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ons" sheetId="1" state="visible" r:id="rId1"/>
    <sheet name="Sheet" sheetId="2" state="visible" r:id="rId2"/>
    <sheet name="Data Entry" sheetId="3" state="visible" r:id="rId3"/>
    <sheet name="Dashboard" sheetId="4" state="visible" r:id="rId4"/>
    <sheet name="Year Summar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9">
    <font>
      <name val="Calibri"/>
      <family val="2"/>
      <color theme="1"/>
      <sz val="11"/>
      <scheme val="minor"/>
    </font>
    <font>
      <name val="Calibri"/>
      <b val="1"/>
      <color rgb="001A1A2E"/>
      <sz val="18"/>
    </font>
    <font>
      <name val="Calibri"/>
      <b val="1"/>
      <color rgb="001A1A2E"/>
      <sz val="13"/>
    </font>
    <font>
      <name val="Calibri"/>
      <color rgb="00555555"/>
      <sz val="10"/>
    </font>
    <font>
      <name val="Calibri"/>
      <sz val="11"/>
    </font>
    <font>
      <name val="Calibri"/>
      <i val="1"/>
      <color rgb="00666680"/>
      <sz val="10"/>
    </font>
    <font>
      <name val="Calibri"/>
      <b val="1"/>
      <color rgb="00FFFFFF"/>
      <sz val="12"/>
    </font>
    <font>
      <name val="Calibri"/>
      <b val="1"/>
      <color rgb="00FFFFFF"/>
      <sz val="11"/>
    </font>
    <font>
      <name val="Calibri"/>
      <color rgb="00666680"/>
      <sz val="10"/>
    </font>
    <font>
      <name val="Calibri"/>
      <b val="1"/>
      <sz val="11"/>
    </font>
    <font>
      <name val="Calibri"/>
      <b val="1"/>
      <color rgb="001A1A2E"/>
      <sz val="12"/>
    </font>
    <font>
      <name val="Calibri"/>
      <color rgb="00999999"/>
      <sz val="10"/>
    </font>
    <font>
      <name val="Calibri"/>
      <b val="1"/>
      <color rgb="001A1A2E"/>
      <sz val="10"/>
    </font>
    <font>
      <name val="Calibri"/>
      <b val="1"/>
      <color rgb="00555555"/>
      <sz val="10"/>
    </font>
    <font>
      <name val="Calibri"/>
      <b val="1"/>
      <color rgb="001A1A2E"/>
      <sz val="14"/>
    </font>
    <font>
      <name val="Calibri"/>
      <b val="1"/>
      <sz val="10"/>
    </font>
    <font>
      <name val="Calibri"/>
      <sz val="10"/>
    </font>
    <font>
      <name val="Calibri"/>
      <b val="1"/>
      <color rgb="000F5B2E"/>
      <sz val="12"/>
    </font>
    <font>
      <name val="Calibri"/>
      <b val="1"/>
      <color rgb="000F5B2E"/>
      <sz val="11"/>
    </font>
  </fonts>
  <fills count="8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16213E"/>
        <bgColor rgb="0016213E"/>
      </patternFill>
    </fill>
    <fill>
      <patternFill patternType="solid">
        <fgColor rgb="00D4EDDA"/>
        <bgColor rgb="00D4EDDA"/>
      </patternFill>
    </fill>
    <fill>
      <patternFill patternType="solid">
        <fgColor rgb="00E2E2EC"/>
        <bgColor rgb="00E2E2EC"/>
      </patternFill>
    </fill>
    <fill>
      <patternFill patternType="solid">
        <fgColor rgb="00FFF3CD"/>
        <bgColor rgb="00FFF3CD"/>
      </patternFill>
    </fill>
    <fill>
      <patternFill patternType="solid">
        <fgColor rgb="00D6E4F0"/>
        <bgColor rgb="00D6E4F0"/>
      </patternFill>
    </fill>
  </fills>
  <borders count="2">
    <border>
      <left/>
      <right/>
      <top/>
      <bottom/>
      <diagonal/>
    </border>
    <border>
      <left style="thin">
        <color rgb="00D0D0D8"/>
      </left>
      <right style="thin">
        <color rgb="00D0D0D8"/>
      </right>
      <top style="thin">
        <color rgb="00D0D0D8"/>
      </top>
      <bottom style="thin">
        <color rgb="00D0D0D8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3" borderId="1" applyAlignment="1" pivotButton="0" quotePrefix="0" xfId="0">
      <alignment horizontal="center" vertical="center"/>
    </xf>
    <xf numFmtId="0" fontId="12" fillId="3" borderId="1" applyAlignment="1" pivotButton="0" quotePrefix="0" xfId="0">
      <alignment horizontal="center" vertical="center"/>
    </xf>
    <xf numFmtId="0" fontId="8" fillId="0" borderId="0" applyAlignment="1" pivotButton="0" quotePrefix="0" xfId="0">
      <alignment horizontal="center" vertical="center"/>
    </xf>
    <xf numFmtId="0" fontId="4" fillId="4" borderId="1" pivotButton="0" quotePrefix="0" xfId="0"/>
    <xf numFmtId="4" fontId="4" fillId="0" borderId="1" applyAlignment="1" pivotButton="0" quotePrefix="0" xfId="0">
      <alignment horizontal="right" vertical="center"/>
    </xf>
    <xf numFmtId="4" fontId="11" fillId="0" borderId="1" applyAlignment="1" pivotButton="0" quotePrefix="0" xfId="0">
      <alignment horizontal="left" vertical="center"/>
    </xf>
    <xf numFmtId="0" fontId="9" fillId="5" borderId="1" pivotButton="0" quotePrefix="0" xfId="0"/>
    <xf numFmtId="4" fontId="9" fillId="5" borderId="1" applyAlignment="1" pivotButton="0" quotePrefix="0" xfId="0">
      <alignment horizontal="right" vertical="center"/>
    </xf>
    <xf numFmtId="4" fontId="11" fillId="5" borderId="1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  <xf numFmtId="0" fontId="6" fillId="2" borderId="0" pivotButton="0" quotePrefix="0" xfId="0"/>
    <xf numFmtId="0" fontId="11" fillId="3" borderId="1" applyAlignment="1" pivotButton="0" quotePrefix="0" xfId="0">
      <alignment horizontal="left" vertical="center"/>
    </xf>
    <xf numFmtId="0" fontId="8" fillId="0" borderId="0" pivotButton="0" quotePrefix="0" xfId="0"/>
    <xf numFmtId="0" fontId="4" fillId="0" borderId="1" pivotButton="0" quotePrefix="0" xfId="0"/>
    <xf numFmtId="0" fontId="10" fillId="6" borderId="1" pivotButton="0" quotePrefix="0" xfId="0"/>
    <xf numFmtId="4" fontId="9" fillId="6" borderId="1" applyAlignment="1" pivotButton="0" quotePrefix="0" xfId="0">
      <alignment horizontal="right" vertical="center"/>
    </xf>
    <xf numFmtId="4" fontId="11" fillId="6" borderId="1" applyAlignment="1" pivotButton="0" quotePrefix="0" xfId="0">
      <alignment horizontal="left" vertical="center"/>
    </xf>
    <xf numFmtId="0" fontId="13" fillId="0" borderId="0" pivotButton="0" quotePrefix="0" xfId="0"/>
    <xf numFmtId="4" fontId="14" fillId="0" borderId="0" pivotButton="0" quotePrefix="0" xfId="0"/>
    <xf numFmtId="0" fontId="15" fillId="7" borderId="0" pivotButton="0" quotePrefix="0" xfId="0"/>
    <xf numFmtId="4" fontId="16" fillId="0" borderId="0" pivotButton="0" quotePrefix="0" xfId="0"/>
    <xf numFmtId="4" fontId="4" fillId="0" borderId="0" pivotButton="0" quotePrefix="0" xfId="0"/>
    <xf numFmtId="0" fontId="9" fillId="0" borderId="1" pivotButton="0" quotePrefix="0" xfId="0"/>
    <xf numFmtId="4" fontId="9" fillId="7" borderId="1" applyAlignment="1" pivotButton="0" quotePrefix="0" xfId="0">
      <alignment horizontal="right" vertical="center"/>
    </xf>
    <xf numFmtId="4" fontId="9" fillId="0" borderId="1" applyAlignment="1" pivotButton="0" quotePrefix="0" xfId="0">
      <alignment horizontal="right" vertical="center"/>
    </xf>
    <xf numFmtId="0" fontId="17" fillId="4" borderId="1" pivotButton="0" quotePrefix="0" xfId="0"/>
    <xf numFmtId="164" fontId="18" fillId="4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Monthly Income vs Expenses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'Dashboard'!C13</f>
            </strRef>
          </tx>
          <spPr>
            <a:solidFill>
              <a:srgbClr val="16213E"/>
            </a:solidFill>
            <a:ln>
              <a:prstDash val="solid"/>
            </a:ln>
          </spPr>
          <cat>
            <numRef>
              <f>'Dashboard'!$B$14:$B$25</f>
            </numRef>
          </cat>
          <val>
            <numRef>
              <f>'Dashboard'!$C$14:$C$25</f>
            </numRef>
          </val>
        </ser>
        <ser>
          <idx val="1"/>
          <order val="1"/>
          <tx>
            <strRef>
              <f>'Dashboard'!D13</f>
            </strRef>
          </tx>
          <spPr>
            <a:solidFill>
              <a:srgbClr val="E94560"/>
            </a:solidFill>
            <a:ln>
              <a:prstDash val="solid"/>
            </a:ln>
          </spPr>
          <cat>
            <numRef>
              <f>'Dashboard'!$B$14:$B$25</f>
            </numRef>
          </cat>
          <val>
            <numRef>
              <f>'Dashboard'!$D$14:$D$25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Expense Breakdown (Avg Monthly)</a:t>
            </a:r>
          </a:p>
        </rich>
      </tx>
    </title>
    <plotArea>
      <pieChart>
        <varyColors val="1"/>
        <ser>
          <idx val="0"/>
          <order val="0"/>
          <tx>
            <strRef>
              <f>'Dashboard'!C45</f>
            </strRef>
          </tx>
          <spPr>
            <a:ln>
              <a:prstDash val="solid"/>
            </a:ln>
          </spPr>
          <cat>
            <numRef>
              <f>'Dashboard'!$B$46:$B$53</f>
            </numRef>
          </cat>
          <val>
            <numRef>
              <f>'Dashboard'!$C$46:$C$53</f>
            </numRef>
          </val>
        </ser>
        <dLbls>
          <showCatName val="1"/>
          <showPercent val="1"/>
        </dLbls>
        <firstSliceAng val="0"/>
      </pieChart>
    </plotArea>
    <legend>
      <legendPos val="b"/>
    </legend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Net Income Trend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'Dashboard'!E13</f>
            </strRef>
          </tx>
          <spPr>
            <a:solidFill>
              <a:srgbClr val="0F5B2E"/>
            </a:solidFill>
            <a:ln>
              <a:solidFill>
                <a:srgbClr val="0F5B2E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'Dashboard'!$B$14:$B$25</f>
            </numRef>
          </cat>
          <val>
            <numRef>
              <f>'Dashboard'!$E$14:$E$25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Net Income ($)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26</row>
      <rowOff>0</rowOff>
    </from>
    <ext cx="8640000" cy="50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1</col>
      <colOff>0</colOff>
      <row>47</row>
      <rowOff>0</rowOff>
    </from>
    <ext cx="6480000" cy="504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7</col>
      <colOff>0</colOff>
      <row>26</row>
      <rowOff>0</rowOff>
    </from>
    <ext cx="7200000" cy="5040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tabColor rgb="00666688"/>
    <outlinePr summaryBelow="1" summaryRight="1"/>
    <pageSetUpPr/>
  </sheetPr>
  <dimension ref="B2:B23"/>
  <sheetViews>
    <sheetView workbookViewId="0">
      <selection activeCell="A1" sqref="A1"/>
    </sheetView>
  </sheetViews>
  <sheetFormatPr baseColWidth="8" defaultRowHeight="15"/>
  <cols>
    <col width="3" customWidth="1" min="1" max="1"/>
    <col width="70" customWidth="1" min="2" max="2"/>
    <col width="40" customWidth="1" min="3" max="3"/>
  </cols>
  <sheetData>
    <row r="2" ht="35" customHeight="1">
      <c r="B2" s="1" t="inlineStr">
        <is>
          <t>📋 FREELANCER BUDGET TRACKER — INSTRUCTIONS</t>
        </is>
      </c>
    </row>
    <row r="4">
      <c r="B4" s="2" t="inlineStr">
        <is>
          <t>How to use this tracker</t>
        </is>
      </c>
    </row>
    <row r="5">
      <c r="B5" s="3" t="inlineStr">
        <is>
          <t>1. Open the "Data Entry" sheet and add your income &amp; expense categories.</t>
        </is>
      </c>
    </row>
    <row r="6">
      <c r="B6" s="3" t="inlineStr">
        <is>
          <t>2. Each month, enter your budgeted amounts and actual amounts.</t>
        </is>
      </c>
    </row>
    <row r="7">
      <c r="B7" s="3" t="inlineStr">
        <is>
          <t>3. The Dashboard automatically updates with charts and summaries.</t>
        </is>
      </c>
    </row>
    <row r="8">
      <c r="B8" s="3" t="inlineStr">
        <is>
          <t>4. The Year Summary gives you a full-year view at a glance.</t>
        </is>
      </c>
    </row>
    <row r="9">
      <c r="B9" s="4" t="inlineStr"/>
    </row>
    <row r="10">
      <c r="B10" s="2" t="inlineStr">
        <is>
          <t>Color Legend</t>
        </is>
      </c>
    </row>
    <row r="11">
      <c r="B11" s="3" t="inlineStr">
        <is>
          <t>🟢 Green cells = Income categories</t>
        </is>
      </c>
    </row>
    <row r="12">
      <c r="B12" s="3" t="inlineStr">
        <is>
          <t>🔵 Blue cells = Expense categories</t>
        </is>
      </c>
    </row>
    <row r="13">
      <c r="B13" s="3" t="inlineStr">
        <is>
          <t>🟡 Yellow cells = Totals / Key metrics</t>
        </is>
      </c>
    </row>
    <row r="14">
      <c r="B14" s="3" t="inlineStr">
        <is>
          <t>🔴 Red text = Overspend / Loss</t>
        </is>
      </c>
    </row>
    <row r="15">
      <c r="B15" s="4" t="inlineStr"/>
    </row>
    <row r="16">
      <c r="B16" s="2" t="inlineStr">
        <is>
          <t>Tips for best results</t>
        </is>
      </c>
    </row>
    <row r="17">
      <c r="B17" s="4" t="inlineStr">
        <is>
          <t>• Enter data monthly — even estimates help you spot trends.</t>
        </is>
      </c>
    </row>
    <row r="18">
      <c r="B18" s="4" t="inlineStr">
        <is>
          <t>• Use the "Notes" column to track one-time or unusual items.</t>
        </is>
      </c>
    </row>
    <row r="19">
      <c r="B19" s="4" t="inlineStr">
        <is>
          <t>• The charts on Dashboard work with the first 6 months of data.</t>
        </is>
      </c>
    </row>
    <row r="20">
      <c r="B20" s="4" t="inlineStr">
        <is>
          <t>• On Google Sheets: File &gt; Save as Google Sheets for live collaboration.</t>
        </is>
      </c>
    </row>
    <row r="21">
      <c r="B21" s="4" t="inlineStr">
        <is>
          <t>• Print or export to PDF for client reporting.</t>
        </is>
      </c>
    </row>
    <row r="22">
      <c r="B22" s="4" t="inlineStr"/>
    </row>
    <row r="23">
      <c r="B23" s="2" t="inlineStr">
        <is>
          <t>💰 Suggested Selling Price: $12 (standalone) or $49 (bundle)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6213E"/>
    <outlinePr summaryBelow="1" summaryRight="1"/>
    <pageSetUpPr/>
  </sheetPr>
  <dimension ref="B2:P42"/>
  <sheetViews>
    <sheetView workbookViewId="0">
      <selection activeCell="A1" sqref="A1"/>
    </sheetView>
  </sheetViews>
  <sheetFormatPr baseColWidth="8" defaultRowHeight="15"/>
  <cols>
    <col width="3" customWidth="1" min="1" max="1"/>
    <col width="8" customWidth="1" min="2" max="2"/>
    <col width="25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2" customWidth="1" min="15" max="15"/>
  </cols>
  <sheetData>
    <row r="2" ht="35" customHeight="1">
      <c r="B2" s="1" t="inlineStr">
        <is>
          <t>💰 FULL YEAR BUDGET &amp; EXPENSE TRACKER</t>
        </is>
      </c>
    </row>
    <row r="3">
      <c r="B3" s="5" t="inlineStr">
        <is>
          <t>Enter your budgeted and actual amounts each month. Summary totals auto-calculate.</t>
        </is>
      </c>
    </row>
    <row r="5" ht="28" customHeight="1">
      <c r="B5" s="6" t="inlineStr">
        <is>
          <t>💵 INCOME (Budgeted)</t>
        </is>
      </c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</row>
    <row r="6" ht="22" customHeight="1">
      <c r="B6" s="8" t="inlineStr"/>
      <c r="C6" s="8" t="inlineStr">
        <is>
          <t>Type</t>
        </is>
      </c>
      <c r="D6" s="8" t="inlineStr">
        <is>
          <t>Category</t>
        </is>
      </c>
      <c r="E6" s="8" t="inlineStr">
        <is>
          <t>Jan</t>
        </is>
      </c>
      <c r="F6" s="8" t="inlineStr">
        <is>
          <t>Feb</t>
        </is>
      </c>
      <c r="G6" s="8" t="inlineStr">
        <is>
          <t>Mar</t>
        </is>
      </c>
      <c r="H6" s="8" t="inlineStr">
        <is>
          <t>Apr</t>
        </is>
      </c>
      <c r="I6" s="8" t="inlineStr">
        <is>
          <t>May</t>
        </is>
      </c>
      <c r="J6" s="8" t="inlineStr">
        <is>
          <t>Jun</t>
        </is>
      </c>
      <c r="K6" s="8" t="inlineStr">
        <is>
          <t>Jul</t>
        </is>
      </c>
      <c r="L6" s="8" t="inlineStr">
        <is>
          <t>Aug</t>
        </is>
      </c>
      <c r="M6" s="8" t="inlineStr">
        <is>
          <t>Sep</t>
        </is>
      </c>
      <c r="N6" s="8" t="inlineStr">
        <is>
          <t>Oct</t>
        </is>
      </c>
      <c r="O6" s="9" t="inlineStr">
        <is>
          <t>Notes</t>
        </is>
      </c>
      <c r="P6" s="8" t="inlineStr">
        <is>
          <t>Dec</t>
        </is>
      </c>
    </row>
    <row r="7" ht="22" customHeight="1">
      <c r="B7" s="10" t="inlineStr">
        <is>
          <t>Budgeted</t>
        </is>
      </c>
      <c r="C7" s="11" t="inlineStr">
        <is>
          <t>Freelance Income</t>
        </is>
      </c>
      <c r="D7" s="12" t="n">
        <v>4500</v>
      </c>
      <c r="E7" s="12" t="n">
        <v>4500</v>
      </c>
      <c r="F7" s="12" t="n">
        <v>5000</v>
      </c>
      <c r="G7" s="12" t="n">
        <v>5000</v>
      </c>
      <c r="H7" s="12" t="n">
        <v>5200</v>
      </c>
      <c r="I7" s="12" t="n">
        <v>5200</v>
      </c>
      <c r="J7" s="12" t="n">
        <v>5500</v>
      </c>
      <c r="K7" s="12" t="n">
        <v>5500</v>
      </c>
      <c r="L7" s="12" t="n">
        <v>5200</v>
      </c>
      <c r="M7" s="12" t="n">
        <v>5200</v>
      </c>
      <c r="N7" s="12" t="n">
        <v>5000</v>
      </c>
      <c r="O7" s="13" t="inlineStr"/>
    </row>
    <row r="8" ht="22" customHeight="1">
      <c r="B8" s="10" t="inlineStr">
        <is>
          <t>Budgeted</t>
        </is>
      </c>
      <c r="C8" s="11" t="inlineStr">
        <is>
          <t>Client Projects</t>
        </is>
      </c>
      <c r="D8" s="12" t="n">
        <v>2000</v>
      </c>
      <c r="E8" s="12" t="n">
        <v>2000</v>
      </c>
      <c r="F8" s="12" t="n">
        <v>2500</v>
      </c>
      <c r="G8" s="12" t="n">
        <v>2500</v>
      </c>
      <c r="H8" s="12" t="n">
        <v>3000</v>
      </c>
      <c r="I8" s="12" t="n">
        <v>3000</v>
      </c>
      <c r="J8" s="12" t="n">
        <v>2000</v>
      </c>
      <c r="K8" s="12" t="n">
        <v>2500</v>
      </c>
      <c r="L8" s="12" t="n">
        <v>3000</v>
      </c>
      <c r="M8" s="12" t="n">
        <v>2500</v>
      </c>
      <c r="N8" s="12" t="n">
        <v>2000</v>
      </c>
      <c r="O8" s="13" t="inlineStr"/>
    </row>
    <row r="9" ht="22" customHeight="1">
      <c r="B9" s="10" t="inlineStr">
        <is>
          <t>Budgeted</t>
        </is>
      </c>
      <c r="C9" s="11" t="inlineStr">
        <is>
          <t>Other Income</t>
        </is>
      </c>
      <c r="D9" s="12" t="n">
        <v>500</v>
      </c>
      <c r="E9" s="12" t="n">
        <v>500</v>
      </c>
      <c r="F9" s="12" t="n">
        <v>500</v>
      </c>
      <c r="G9" s="12" t="n">
        <v>600</v>
      </c>
      <c r="H9" s="12" t="n">
        <v>600</v>
      </c>
      <c r="I9" s="12" t="n">
        <v>600</v>
      </c>
      <c r="J9" s="12" t="n">
        <v>700</v>
      </c>
      <c r="K9" s="12" t="n">
        <v>700</v>
      </c>
      <c r="L9" s="12" t="n">
        <v>600</v>
      </c>
      <c r="M9" s="12" t="n">
        <v>600</v>
      </c>
      <c r="N9" s="12" t="n">
        <v>500</v>
      </c>
      <c r="O9" s="13" t="inlineStr"/>
    </row>
    <row r="10" ht="22" customHeight="1">
      <c r="B10" s="10" t="inlineStr"/>
      <c r="C10" s="14" t="inlineStr">
        <is>
          <t>Total Income (Budgeted)</t>
        </is>
      </c>
      <c r="D10" s="15">
        <f>SUM(D7:D9)</f>
        <v/>
      </c>
      <c r="E10" s="15">
        <f>SUM(E7:E9)</f>
        <v/>
      </c>
      <c r="F10" s="15">
        <f>SUM(F7:F9)</f>
        <v/>
      </c>
      <c r="G10" s="15">
        <f>SUM(G7:G9)</f>
        <v/>
      </c>
      <c r="H10" s="15">
        <f>SUM(H7:H9)</f>
        <v/>
      </c>
      <c r="I10" s="15">
        <f>SUM(I7:I9)</f>
        <v/>
      </c>
      <c r="J10" s="15">
        <f>SUM(J7:J9)</f>
        <v/>
      </c>
      <c r="K10" s="15">
        <f>SUM(K7:K9)</f>
        <v/>
      </c>
      <c r="L10" s="15">
        <f>SUM(L7:L9)</f>
        <v/>
      </c>
      <c r="M10" s="15">
        <f>SUM(M7:M9)</f>
        <v/>
      </c>
      <c r="N10" s="15">
        <f>SUM(N7:N9)</f>
        <v/>
      </c>
      <c r="O10" s="16" t="inlineStr"/>
    </row>
    <row r="11">
      <c r="O11" s="17" t="inlineStr"/>
    </row>
    <row r="12" ht="28" customHeight="1">
      <c r="B12" s="18" t="inlineStr">
        <is>
          <t>💵 INCOME (Actual)</t>
        </is>
      </c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7" t="n"/>
      <c r="O12" s="17" t="inlineStr"/>
    </row>
    <row r="13">
      <c r="B13" s="8" t="inlineStr"/>
      <c r="C13" s="8" t="inlineStr">
        <is>
          <t>Type</t>
        </is>
      </c>
      <c r="D13" s="8" t="inlineStr">
        <is>
          <t>Category</t>
        </is>
      </c>
      <c r="E13" s="8" t="inlineStr">
        <is>
          <t>Jan</t>
        </is>
      </c>
      <c r="F13" s="8" t="inlineStr">
        <is>
          <t>Feb</t>
        </is>
      </c>
      <c r="G13" s="8" t="inlineStr">
        <is>
          <t>Mar</t>
        </is>
      </c>
      <c r="H13" s="8" t="inlineStr">
        <is>
          <t>Apr</t>
        </is>
      </c>
      <c r="I13" s="8" t="inlineStr">
        <is>
          <t>May</t>
        </is>
      </c>
      <c r="J13" s="8" t="inlineStr">
        <is>
          <t>Jun</t>
        </is>
      </c>
      <c r="K13" s="8" t="inlineStr">
        <is>
          <t>Jul</t>
        </is>
      </c>
      <c r="L13" s="8" t="inlineStr">
        <is>
          <t>Aug</t>
        </is>
      </c>
      <c r="M13" s="8" t="inlineStr">
        <is>
          <t>Sep</t>
        </is>
      </c>
      <c r="N13" s="8" t="inlineStr">
        <is>
          <t>Oct</t>
        </is>
      </c>
      <c r="O13" s="19" t="inlineStr"/>
      <c r="P13" s="8" t="inlineStr">
        <is>
          <t>Dec</t>
        </is>
      </c>
    </row>
    <row r="14">
      <c r="B14" s="20" t="inlineStr">
        <is>
          <t>Actual</t>
        </is>
      </c>
      <c r="C14" s="11" t="inlineStr">
        <is>
          <t>Freelance Income</t>
        </is>
      </c>
      <c r="D14" s="12" t="n">
        <v>4200</v>
      </c>
      <c r="E14" s="12" t="n">
        <v>4700</v>
      </c>
      <c r="F14" s="12" t="n">
        <v>5100</v>
      </c>
      <c r="G14" s="12" t="n">
        <v>4800</v>
      </c>
      <c r="H14" s="12" t="n">
        <v>5300</v>
      </c>
      <c r="I14" s="12" t="n">
        <v>5000</v>
      </c>
      <c r="J14" s="12" t="n">
        <v>5600</v>
      </c>
      <c r="K14" s="12" t="n">
        <v>5200</v>
      </c>
      <c r="L14" s="12" t="n">
        <v>5100</v>
      </c>
      <c r="M14" s="12" t="n">
        <v>4900</v>
      </c>
      <c r="N14" s="12" t="n">
        <v>5200</v>
      </c>
      <c r="O14" s="13" t="inlineStr"/>
    </row>
    <row r="15">
      <c r="B15" s="20" t="inlineStr">
        <is>
          <t>Actual</t>
        </is>
      </c>
      <c r="C15" s="11" t="inlineStr">
        <is>
          <t>Client Projects</t>
        </is>
      </c>
      <c r="D15" s="12" t="n">
        <v>1800</v>
      </c>
      <c r="E15" s="12" t="n">
        <v>2100</v>
      </c>
      <c r="F15" s="12" t="n">
        <v>2600</v>
      </c>
      <c r="G15" s="12" t="n">
        <v>2400</v>
      </c>
      <c r="H15" s="12" t="n">
        <v>3100</v>
      </c>
      <c r="I15" s="12" t="n">
        <v>2800</v>
      </c>
      <c r="J15" s="12" t="n">
        <v>2200</v>
      </c>
      <c r="K15" s="12" t="n">
        <v>2600</v>
      </c>
      <c r="L15" s="12" t="n">
        <v>2900</v>
      </c>
      <c r="M15" s="12" t="n">
        <v>2700</v>
      </c>
      <c r="N15" s="12" t="n">
        <v>2100</v>
      </c>
      <c r="O15" s="13" t="inlineStr"/>
    </row>
    <row r="16">
      <c r="B16" s="20" t="inlineStr">
        <is>
          <t>Actual</t>
        </is>
      </c>
      <c r="C16" s="11" t="inlineStr">
        <is>
          <t>Other Income</t>
        </is>
      </c>
      <c r="D16" s="12" t="n">
        <v>450</v>
      </c>
      <c r="E16" s="12" t="n">
        <v>550</v>
      </c>
      <c r="F16" s="12" t="n">
        <v>480</v>
      </c>
      <c r="G16" s="12" t="n">
        <v>620</v>
      </c>
      <c r="H16" s="12" t="n">
        <v>580</v>
      </c>
      <c r="I16" s="12" t="n">
        <v>630</v>
      </c>
      <c r="J16" s="12" t="n">
        <v>680</v>
      </c>
      <c r="K16" s="12" t="n">
        <v>720</v>
      </c>
      <c r="L16" s="12" t="n">
        <v>590</v>
      </c>
      <c r="M16" s="12" t="n">
        <v>610</v>
      </c>
      <c r="N16" s="12" t="n">
        <v>520</v>
      </c>
      <c r="O16" s="13" t="inlineStr"/>
    </row>
    <row r="17">
      <c r="C17" s="14" t="inlineStr">
        <is>
          <t>Total Income (Actual)</t>
        </is>
      </c>
      <c r="D17" s="15">
        <f>SUM(D14:D16)</f>
        <v/>
      </c>
      <c r="E17" s="15">
        <f>SUM(E14:E16)</f>
        <v/>
      </c>
      <c r="F17" s="15">
        <f>SUM(F14:F16)</f>
        <v/>
      </c>
      <c r="G17" s="15">
        <f>SUM(G14:G16)</f>
        <v/>
      </c>
      <c r="H17" s="15">
        <f>SUM(H14:H16)</f>
        <v/>
      </c>
      <c r="I17" s="15">
        <f>SUM(I14:I16)</f>
        <v/>
      </c>
      <c r="J17" s="15">
        <f>SUM(J14:J16)</f>
        <v/>
      </c>
      <c r="K17" s="15">
        <f>SUM(K14:K16)</f>
        <v/>
      </c>
      <c r="L17" s="15">
        <f>SUM(L14:L16)</f>
        <v/>
      </c>
      <c r="M17" s="15">
        <f>SUM(M14:M16)</f>
        <v/>
      </c>
      <c r="N17" s="15">
        <f>SUM(N14:N16)</f>
        <v/>
      </c>
      <c r="O17" s="16" t="inlineStr"/>
    </row>
    <row r="18" ht="28" customHeight="1">
      <c r="B18" s="18" t="inlineStr">
        <is>
          <t>📉 EXPENSES (Budgeted)</t>
        </is>
      </c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  <c r="N18" s="7" t="n"/>
      <c r="O18" s="17" t="inlineStr"/>
    </row>
    <row r="19">
      <c r="B19" s="8" t="inlineStr"/>
      <c r="C19" s="8" t="inlineStr">
        <is>
          <t>Type</t>
        </is>
      </c>
      <c r="D19" s="8" t="inlineStr">
        <is>
          <t>Category</t>
        </is>
      </c>
      <c r="E19" s="8" t="inlineStr">
        <is>
          <t>Jan</t>
        </is>
      </c>
      <c r="F19" s="8" t="inlineStr">
        <is>
          <t>Feb</t>
        </is>
      </c>
      <c r="G19" s="8" t="inlineStr">
        <is>
          <t>Mar</t>
        </is>
      </c>
      <c r="H19" s="8" t="inlineStr">
        <is>
          <t>Apr</t>
        </is>
      </c>
      <c r="I19" s="8" t="inlineStr">
        <is>
          <t>May</t>
        </is>
      </c>
      <c r="J19" s="8" t="inlineStr">
        <is>
          <t>Jun</t>
        </is>
      </c>
      <c r="K19" s="8" t="inlineStr">
        <is>
          <t>Jul</t>
        </is>
      </c>
      <c r="L19" s="8" t="inlineStr">
        <is>
          <t>Aug</t>
        </is>
      </c>
      <c r="M19" s="8" t="inlineStr">
        <is>
          <t>Sep</t>
        </is>
      </c>
      <c r="N19" s="8" t="inlineStr">
        <is>
          <t>Oct</t>
        </is>
      </c>
      <c r="O19" s="19" t="inlineStr"/>
      <c r="P19" s="8" t="inlineStr">
        <is>
          <t>Dec</t>
        </is>
      </c>
    </row>
    <row r="20">
      <c r="B20" s="20" t="inlineStr">
        <is>
          <t>Budgeted</t>
        </is>
      </c>
      <c r="C20" s="21" t="inlineStr">
        <is>
          <t>Rent / Mortgage</t>
        </is>
      </c>
      <c r="D20" s="12" t="n">
        <v>1400</v>
      </c>
      <c r="E20" s="12" t="n">
        <v>1400</v>
      </c>
      <c r="F20" s="12" t="n">
        <v>1400</v>
      </c>
      <c r="G20" s="12" t="n">
        <v>1400</v>
      </c>
      <c r="H20" s="12" t="n">
        <v>1400</v>
      </c>
      <c r="I20" s="12" t="n">
        <v>1400</v>
      </c>
      <c r="J20" s="12" t="n">
        <v>1400</v>
      </c>
      <c r="K20" s="12" t="n">
        <v>1400</v>
      </c>
      <c r="L20" s="12" t="n">
        <v>1400</v>
      </c>
      <c r="M20" s="12" t="n">
        <v>1400</v>
      </c>
      <c r="N20" s="12" t="n">
        <v>1400</v>
      </c>
      <c r="O20" s="13" t="inlineStr"/>
    </row>
    <row r="21">
      <c r="B21" s="20" t="inlineStr">
        <is>
          <t>Budgeted</t>
        </is>
      </c>
      <c r="C21" s="21" t="inlineStr">
        <is>
          <t>Software &amp; Tools</t>
        </is>
      </c>
      <c r="D21" s="12" t="n">
        <v>200</v>
      </c>
      <c r="E21" s="12" t="n">
        <v>200</v>
      </c>
      <c r="F21" s="12" t="n">
        <v>250</v>
      </c>
      <c r="G21" s="12" t="n">
        <v>250</v>
      </c>
      <c r="H21" s="12" t="n">
        <v>250</v>
      </c>
      <c r="I21" s="12" t="n">
        <v>300</v>
      </c>
      <c r="J21" s="12" t="n">
        <v>300</v>
      </c>
      <c r="K21" s="12" t="n">
        <v>250</v>
      </c>
      <c r="L21" s="12" t="n">
        <v>250</v>
      </c>
      <c r="M21" s="12" t="n">
        <v>200</v>
      </c>
      <c r="N21" s="12" t="n">
        <v>200</v>
      </c>
      <c r="O21" s="13" t="inlineStr"/>
    </row>
    <row r="22">
      <c r="B22" s="20" t="inlineStr">
        <is>
          <t>Budgeted</t>
        </is>
      </c>
      <c r="C22" s="21" t="inlineStr">
        <is>
          <t>Marketing</t>
        </is>
      </c>
      <c r="D22" s="12" t="n">
        <v>300</v>
      </c>
      <c r="E22" s="12" t="n">
        <v>300</v>
      </c>
      <c r="F22" s="12" t="n">
        <v>400</v>
      </c>
      <c r="G22" s="12" t="n">
        <v>400</v>
      </c>
      <c r="H22" s="12" t="n">
        <v>400</v>
      </c>
      <c r="I22" s="12" t="n">
        <v>400</v>
      </c>
      <c r="J22" s="12" t="n">
        <v>500</v>
      </c>
      <c r="K22" s="12" t="n">
        <v>400</v>
      </c>
      <c r="L22" s="12" t="n">
        <v>400</v>
      </c>
      <c r="M22" s="12" t="n">
        <v>300</v>
      </c>
      <c r="N22" s="12" t="n">
        <v>300</v>
      </c>
      <c r="O22" s="13" t="inlineStr"/>
    </row>
    <row r="23">
      <c r="B23" s="20" t="inlineStr">
        <is>
          <t>Budgeted</t>
        </is>
      </c>
      <c r="C23" s="21" t="inlineStr">
        <is>
          <t>Office &amp; Supplies</t>
        </is>
      </c>
      <c r="D23" s="12" t="n">
        <v>150</v>
      </c>
      <c r="E23" s="12" t="n">
        <v>150</v>
      </c>
      <c r="F23" s="12" t="n">
        <v>150</v>
      </c>
      <c r="G23" s="12" t="n">
        <v>200</v>
      </c>
      <c r="H23" s="12" t="n">
        <v>200</v>
      </c>
      <c r="I23" s="12" t="n">
        <v>150</v>
      </c>
      <c r="J23" s="12" t="n">
        <v>150</v>
      </c>
      <c r="K23" s="12" t="n">
        <v>200</v>
      </c>
      <c r="L23" s="12" t="n">
        <v>150</v>
      </c>
      <c r="M23" s="12" t="n">
        <v>150</v>
      </c>
      <c r="N23" s="12" t="n">
        <v>150</v>
      </c>
      <c r="O23" s="13" t="inlineStr"/>
    </row>
    <row r="24">
      <c r="B24" s="20" t="inlineStr">
        <is>
          <t>Budgeted</t>
        </is>
      </c>
      <c r="C24" s="21" t="inlineStr">
        <is>
          <t>Travel &amp; Meals</t>
        </is>
      </c>
      <c r="D24" s="12" t="n">
        <v>200</v>
      </c>
      <c r="E24" s="12" t="n">
        <v>200</v>
      </c>
      <c r="F24" s="12" t="n">
        <v>250</v>
      </c>
      <c r="G24" s="12" t="n">
        <v>300</v>
      </c>
      <c r="H24" s="12" t="n">
        <v>300</v>
      </c>
      <c r="I24" s="12" t="n">
        <v>350</v>
      </c>
      <c r="J24" s="12" t="n">
        <v>400</v>
      </c>
      <c r="K24" s="12" t="n">
        <v>300</v>
      </c>
      <c r="L24" s="12" t="n">
        <v>250</v>
      </c>
      <c r="M24" s="12" t="n">
        <v>200</v>
      </c>
      <c r="N24" s="12" t="n">
        <v>200</v>
      </c>
      <c r="O24" s="13" t="inlineStr"/>
    </row>
    <row r="25">
      <c r="B25" s="20" t="inlineStr">
        <is>
          <t>Budgeted</t>
        </is>
      </c>
      <c r="C25" s="21" t="inlineStr">
        <is>
          <t>Insurance</t>
        </is>
      </c>
      <c r="D25" s="12" t="n">
        <v>300</v>
      </c>
      <c r="E25" s="12" t="n">
        <v>300</v>
      </c>
      <c r="F25" s="12" t="n">
        <v>300</v>
      </c>
      <c r="G25" s="12" t="n">
        <v>300</v>
      </c>
      <c r="H25" s="12" t="n">
        <v>300</v>
      </c>
      <c r="I25" s="12" t="n">
        <v>300</v>
      </c>
      <c r="J25" s="12" t="n">
        <v>300</v>
      </c>
      <c r="K25" s="12" t="n">
        <v>300</v>
      </c>
      <c r="L25" s="12" t="n">
        <v>300</v>
      </c>
      <c r="M25" s="12" t="n">
        <v>300</v>
      </c>
      <c r="N25" s="12" t="n">
        <v>300</v>
      </c>
      <c r="O25" s="13" t="inlineStr"/>
    </row>
    <row r="26">
      <c r="B26" s="20" t="inlineStr">
        <is>
          <t>Budgeted</t>
        </is>
      </c>
      <c r="C26" s="21" t="inlineStr">
        <is>
          <t>Taxes (Estimated)</t>
        </is>
      </c>
      <c r="D26" s="12" t="n">
        <v>800</v>
      </c>
      <c r="E26" s="12" t="n">
        <v>800</v>
      </c>
      <c r="F26" s="12" t="n">
        <v>900</v>
      </c>
      <c r="G26" s="12" t="n">
        <v>900</v>
      </c>
      <c r="H26" s="12" t="n">
        <v>1000</v>
      </c>
      <c r="I26" s="12" t="n">
        <v>1000</v>
      </c>
      <c r="J26" s="12" t="n">
        <v>900</v>
      </c>
      <c r="K26" s="12" t="n">
        <v>900</v>
      </c>
      <c r="L26" s="12" t="n">
        <v>900</v>
      </c>
      <c r="M26" s="12" t="n">
        <v>800</v>
      </c>
      <c r="N26" s="12" t="n">
        <v>800</v>
      </c>
      <c r="O26" s="13" t="inlineStr"/>
    </row>
    <row r="27">
      <c r="B27" s="20" t="inlineStr">
        <is>
          <t>Budgeted</t>
        </is>
      </c>
      <c r="C27" s="21" t="inlineStr">
        <is>
          <t>Miscellaneous</t>
        </is>
      </c>
      <c r="D27" s="12" t="n">
        <v>200</v>
      </c>
      <c r="E27" s="12" t="n">
        <v>200</v>
      </c>
      <c r="F27" s="12" t="n">
        <v>200</v>
      </c>
      <c r="G27" s="12" t="n">
        <v>200</v>
      </c>
      <c r="H27" s="12" t="n">
        <v>200</v>
      </c>
      <c r="I27" s="12" t="n">
        <v>200</v>
      </c>
      <c r="J27" s="12" t="n">
        <v>200</v>
      </c>
      <c r="K27" s="12" t="n">
        <v>200</v>
      </c>
      <c r="L27" s="12" t="n">
        <v>200</v>
      </c>
      <c r="M27" s="12" t="n">
        <v>200</v>
      </c>
      <c r="N27" s="12" t="n">
        <v>200</v>
      </c>
      <c r="O27" s="13" t="inlineStr"/>
    </row>
    <row r="28">
      <c r="C28" s="14" t="inlineStr">
        <is>
          <t>Total Expenses (Budgeted)</t>
        </is>
      </c>
      <c r="D28" s="15">
        <f>SUM(D20:D27)</f>
        <v/>
      </c>
      <c r="E28" s="15">
        <f>SUM(E20:E27)</f>
        <v/>
      </c>
      <c r="F28" s="15">
        <f>SUM(F20:F27)</f>
        <v/>
      </c>
      <c r="G28" s="15">
        <f>SUM(G20:G27)</f>
        <v/>
      </c>
      <c r="H28" s="15">
        <f>SUM(H20:H27)</f>
        <v/>
      </c>
      <c r="I28" s="15">
        <f>SUM(I20:I27)</f>
        <v/>
      </c>
      <c r="J28" s="15">
        <f>SUM(J20:J27)</f>
        <v/>
      </c>
      <c r="K28" s="15">
        <f>SUM(K20:K27)</f>
        <v/>
      </c>
      <c r="L28" s="15">
        <f>SUM(L20:L27)</f>
        <v/>
      </c>
      <c r="M28" s="15">
        <f>SUM(M20:M27)</f>
        <v/>
      </c>
      <c r="N28" s="15">
        <f>SUM(N20:N27)</f>
        <v/>
      </c>
      <c r="O28" s="16" t="inlineStr"/>
    </row>
    <row r="29">
      <c r="O29" s="17" t="inlineStr"/>
    </row>
    <row r="30" ht="28" customHeight="1">
      <c r="B30" s="18" t="inlineStr">
        <is>
          <t>📉 EXPENSES (Actual)</t>
        </is>
      </c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7" t="n"/>
      <c r="O30" s="17" t="inlineStr"/>
    </row>
    <row r="31">
      <c r="B31" s="8" t="inlineStr"/>
      <c r="C31" s="8" t="inlineStr">
        <is>
          <t>Type</t>
        </is>
      </c>
      <c r="D31" s="8" t="inlineStr">
        <is>
          <t>Category</t>
        </is>
      </c>
      <c r="E31" s="8" t="inlineStr">
        <is>
          <t>Jan</t>
        </is>
      </c>
      <c r="F31" s="8" t="inlineStr">
        <is>
          <t>Feb</t>
        </is>
      </c>
      <c r="G31" s="8" t="inlineStr">
        <is>
          <t>Mar</t>
        </is>
      </c>
      <c r="H31" s="8" t="inlineStr">
        <is>
          <t>Apr</t>
        </is>
      </c>
      <c r="I31" s="8" t="inlineStr">
        <is>
          <t>May</t>
        </is>
      </c>
      <c r="J31" s="8" t="inlineStr">
        <is>
          <t>Jun</t>
        </is>
      </c>
      <c r="K31" s="8" t="inlineStr">
        <is>
          <t>Jul</t>
        </is>
      </c>
      <c r="L31" s="8" t="inlineStr">
        <is>
          <t>Aug</t>
        </is>
      </c>
      <c r="M31" s="8" t="inlineStr">
        <is>
          <t>Sep</t>
        </is>
      </c>
      <c r="N31" s="8" t="inlineStr">
        <is>
          <t>Oct</t>
        </is>
      </c>
      <c r="O31" s="19" t="inlineStr"/>
      <c r="P31" s="8" t="inlineStr">
        <is>
          <t>Dec</t>
        </is>
      </c>
    </row>
    <row r="32">
      <c r="B32" s="20" t="inlineStr">
        <is>
          <t>Actual</t>
        </is>
      </c>
      <c r="C32" s="21" t="inlineStr">
        <is>
          <t>Rent / Mortgage</t>
        </is>
      </c>
      <c r="D32" s="12" t="n">
        <v>1400</v>
      </c>
      <c r="E32" s="12" t="n">
        <v>1400</v>
      </c>
      <c r="F32" s="12" t="n">
        <v>1400</v>
      </c>
      <c r="G32" s="12" t="n">
        <v>1400</v>
      </c>
      <c r="H32" s="12" t="n">
        <v>1400</v>
      </c>
      <c r="I32" s="12" t="n">
        <v>1400</v>
      </c>
      <c r="J32" s="12" t="n">
        <v>1400</v>
      </c>
      <c r="K32" s="12" t="n">
        <v>1400</v>
      </c>
      <c r="L32" s="12" t="n">
        <v>1400</v>
      </c>
      <c r="M32" s="12" t="n">
        <v>1400</v>
      </c>
      <c r="N32" s="12" t="n">
        <v>1400</v>
      </c>
      <c r="O32" s="13" t="inlineStr"/>
    </row>
    <row r="33">
      <c r="B33" s="20" t="inlineStr">
        <is>
          <t>Actual</t>
        </is>
      </c>
      <c r="C33" s="21" t="inlineStr">
        <is>
          <t>Software &amp; Tools</t>
        </is>
      </c>
      <c r="D33" s="12" t="n">
        <v>180</v>
      </c>
      <c r="E33" s="12" t="n">
        <v>220</v>
      </c>
      <c r="F33" s="12" t="n">
        <v>240</v>
      </c>
      <c r="G33" s="12" t="n">
        <v>260</v>
      </c>
      <c r="H33" s="12" t="n">
        <v>240</v>
      </c>
      <c r="I33" s="12" t="n">
        <v>310</v>
      </c>
      <c r="J33" s="12" t="n">
        <v>290</v>
      </c>
      <c r="K33" s="12" t="n">
        <v>240</v>
      </c>
      <c r="L33" s="12" t="n">
        <v>260</v>
      </c>
      <c r="M33" s="12" t="n">
        <v>190</v>
      </c>
      <c r="N33" s="12" t="n">
        <v>210</v>
      </c>
      <c r="O33" s="13" t="inlineStr"/>
    </row>
    <row r="34">
      <c r="B34" s="20" t="inlineStr">
        <is>
          <t>Actual</t>
        </is>
      </c>
      <c r="C34" s="21" t="inlineStr">
        <is>
          <t>Marketing</t>
        </is>
      </c>
      <c r="D34" s="12" t="n">
        <v>280</v>
      </c>
      <c r="E34" s="12" t="n">
        <v>320</v>
      </c>
      <c r="F34" s="12" t="n">
        <v>380</v>
      </c>
      <c r="G34" s="12" t="n">
        <v>420</v>
      </c>
      <c r="H34" s="12" t="n">
        <v>390</v>
      </c>
      <c r="I34" s="12" t="n">
        <v>410</v>
      </c>
      <c r="J34" s="12" t="n">
        <v>480</v>
      </c>
      <c r="K34" s="12" t="n">
        <v>390</v>
      </c>
      <c r="L34" s="12" t="n">
        <v>380</v>
      </c>
      <c r="M34" s="12" t="n">
        <v>290</v>
      </c>
      <c r="N34" s="12" t="n">
        <v>310</v>
      </c>
      <c r="O34" s="13" t="inlineStr"/>
    </row>
    <row r="35">
      <c r="B35" s="20" t="inlineStr">
        <is>
          <t>Actual</t>
        </is>
      </c>
      <c r="C35" s="21" t="inlineStr">
        <is>
          <t>Office &amp; Supplies</t>
        </is>
      </c>
      <c r="D35" s="12" t="n">
        <v>140</v>
      </c>
      <c r="E35" s="12" t="n">
        <v>160</v>
      </c>
      <c r="F35" s="12" t="n">
        <v>140</v>
      </c>
      <c r="G35" s="12" t="n">
        <v>210</v>
      </c>
      <c r="H35" s="12" t="n">
        <v>190</v>
      </c>
      <c r="I35" s="12" t="n">
        <v>160</v>
      </c>
      <c r="J35" s="12" t="n">
        <v>140</v>
      </c>
      <c r="K35" s="12" t="n">
        <v>190</v>
      </c>
      <c r="L35" s="12" t="n">
        <v>140</v>
      </c>
      <c r="M35" s="12" t="n">
        <v>140</v>
      </c>
      <c r="N35" s="12" t="n">
        <v>130</v>
      </c>
      <c r="O35" s="13" t="inlineStr"/>
    </row>
    <row r="36">
      <c r="B36" s="20" t="inlineStr">
        <is>
          <t>Actual</t>
        </is>
      </c>
      <c r="C36" s="21" t="inlineStr">
        <is>
          <t>Travel &amp; Meals</t>
        </is>
      </c>
      <c r="D36" s="12" t="n">
        <v>180</v>
      </c>
      <c r="E36" s="12" t="n">
        <v>210</v>
      </c>
      <c r="F36" s="12" t="n">
        <v>240</v>
      </c>
      <c r="G36" s="12" t="n">
        <v>290</v>
      </c>
      <c r="H36" s="12" t="n">
        <v>310</v>
      </c>
      <c r="I36" s="12" t="n">
        <v>340</v>
      </c>
      <c r="J36" s="12" t="n">
        <v>390</v>
      </c>
      <c r="K36" s="12" t="n">
        <v>280</v>
      </c>
      <c r="L36" s="12" t="n">
        <v>240</v>
      </c>
      <c r="M36" s="12" t="n">
        <v>190</v>
      </c>
      <c r="N36" s="12" t="n">
        <v>180</v>
      </c>
      <c r="O36" s="13" t="inlineStr"/>
    </row>
    <row r="37">
      <c r="B37" s="20" t="inlineStr">
        <is>
          <t>Actual</t>
        </is>
      </c>
      <c r="C37" s="21" t="inlineStr">
        <is>
          <t>Insurance</t>
        </is>
      </c>
      <c r="D37" s="12" t="n">
        <v>300</v>
      </c>
      <c r="E37" s="12" t="n">
        <v>300</v>
      </c>
      <c r="F37" s="12" t="n">
        <v>300</v>
      </c>
      <c r="G37" s="12" t="n">
        <v>300</v>
      </c>
      <c r="H37" s="12" t="n">
        <v>300</v>
      </c>
      <c r="I37" s="12" t="n">
        <v>300</v>
      </c>
      <c r="J37" s="12" t="n">
        <v>300</v>
      </c>
      <c r="K37" s="12" t="n">
        <v>300</v>
      </c>
      <c r="L37" s="12" t="n">
        <v>300</v>
      </c>
      <c r="M37" s="12" t="n">
        <v>300</v>
      </c>
      <c r="N37" s="12" t="n">
        <v>300</v>
      </c>
      <c r="O37" s="13" t="inlineStr"/>
    </row>
    <row r="38">
      <c r="B38" s="20" t="inlineStr">
        <is>
          <t>Actual</t>
        </is>
      </c>
      <c r="C38" s="21" t="inlineStr">
        <is>
          <t>Taxes (Estimated)</t>
        </is>
      </c>
      <c r="D38" s="12" t="n">
        <v>750</v>
      </c>
      <c r="E38" s="12" t="n">
        <v>820</v>
      </c>
      <c r="F38" s="12" t="n">
        <v>880</v>
      </c>
      <c r="G38" s="12" t="n">
        <v>920</v>
      </c>
      <c r="H38" s="12" t="n">
        <v>980</v>
      </c>
      <c r="I38" s="12" t="n">
        <v>1020</v>
      </c>
      <c r="J38" s="12" t="n">
        <v>910</v>
      </c>
      <c r="K38" s="12" t="n">
        <v>880</v>
      </c>
      <c r="L38" s="12" t="n">
        <v>920</v>
      </c>
      <c r="M38" s="12" t="n">
        <v>780</v>
      </c>
      <c r="N38" s="12" t="n">
        <v>810</v>
      </c>
      <c r="O38" s="13" t="inlineStr"/>
    </row>
    <row r="39">
      <c r="B39" s="20" t="inlineStr">
        <is>
          <t>Actual</t>
        </is>
      </c>
      <c r="C39" s="21" t="inlineStr">
        <is>
          <t>Miscellaneous</t>
        </is>
      </c>
      <c r="D39" s="12" t="n">
        <v>180</v>
      </c>
      <c r="E39" s="12" t="n">
        <v>220</v>
      </c>
      <c r="F39" s="12" t="n">
        <v>190</v>
      </c>
      <c r="G39" s="12" t="n">
        <v>210</v>
      </c>
      <c r="H39" s="12" t="n">
        <v>190</v>
      </c>
      <c r="I39" s="12" t="n">
        <v>210</v>
      </c>
      <c r="J39" s="12" t="n">
        <v>180</v>
      </c>
      <c r="K39" s="12" t="n">
        <v>220</v>
      </c>
      <c r="L39" s="12" t="n">
        <v>190</v>
      </c>
      <c r="M39" s="12" t="n">
        <v>180</v>
      </c>
      <c r="N39" s="12" t="n">
        <v>200</v>
      </c>
      <c r="O39" s="13" t="inlineStr"/>
    </row>
    <row r="40">
      <c r="C40" s="14" t="inlineStr">
        <is>
          <t>Total Expenses (Actual)</t>
        </is>
      </c>
      <c r="D40" s="15">
        <f>SUM(D32:D39)</f>
        <v/>
      </c>
      <c r="E40" s="15">
        <f>SUM(E32:E39)</f>
        <v/>
      </c>
      <c r="F40" s="15">
        <f>SUM(F32:F39)</f>
        <v/>
      </c>
      <c r="G40" s="15">
        <f>SUM(G32:G39)</f>
        <v/>
      </c>
      <c r="H40" s="15">
        <f>SUM(H32:H39)</f>
        <v/>
      </c>
      <c r="I40" s="15">
        <f>SUM(I32:I39)</f>
        <v/>
      </c>
      <c r="J40" s="15">
        <f>SUM(J32:J39)</f>
        <v/>
      </c>
      <c r="K40" s="15">
        <f>SUM(K32:K39)</f>
        <v/>
      </c>
      <c r="L40" s="15">
        <f>SUM(L32:L39)</f>
        <v/>
      </c>
      <c r="M40" s="15">
        <f>SUM(M32:M39)</f>
        <v/>
      </c>
      <c r="N40" s="15">
        <f>SUM(N32:N39)</f>
        <v/>
      </c>
      <c r="O40" s="16" t="inlineStr"/>
    </row>
    <row r="41">
      <c r="O41" s="17" t="inlineStr"/>
    </row>
    <row r="42" ht="26" customHeight="1">
      <c r="C42" s="22" t="inlineStr">
        <is>
          <t>📊 NET INCOME (Actual)</t>
        </is>
      </c>
      <c r="D42" s="23">
        <f>D17-D40</f>
        <v/>
      </c>
      <c r="E42" s="23">
        <f>E17-E40</f>
        <v/>
      </c>
      <c r="F42" s="23">
        <f>F17-F40</f>
        <v/>
      </c>
      <c r="G42" s="23">
        <f>G17-G40</f>
        <v/>
      </c>
      <c r="H42" s="23">
        <f>H17-H40</f>
        <v/>
      </c>
      <c r="I42" s="23">
        <f>I17-I40</f>
        <v/>
      </c>
      <c r="J42" s="23">
        <f>J17-J40</f>
        <v/>
      </c>
      <c r="K42" s="23">
        <f>K17-K40</f>
        <v/>
      </c>
      <c r="L42" s="23">
        <f>L17-L40</f>
        <v/>
      </c>
      <c r="M42" s="23">
        <f>M17-M40</f>
        <v/>
      </c>
      <c r="N42" s="23">
        <f>N17-N40</f>
        <v/>
      </c>
      <c r="O42" s="24" t="inlineStr"/>
    </row>
  </sheetData>
  <mergeCells count="6">
    <mergeCell ref="B5:N5"/>
    <mergeCell ref="B18:N18"/>
    <mergeCell ref="B12:N12"/>
    <mergeCell ref="B30:N30"/>
    <mergeCell ref="B3:N3"/>
    <mergeCell ref="B2:N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0F5B2E"/>
    <outlinePr summaryBelow="1" summaryRight="1"/>
    <pageSetUpPr/>
  </sheetPr>
  <dimension ref="B2:H53"/>
  <sheetViews>
    <sheetView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3" customWidth="1" min="9" max="9"/>
  </cols>
  <sheetData>
    <row r="2" ht="35" customHeight="1">
      <c r="B2" s="1" t="inlineStr">
        <is>
          <t>📊 BUDGET DASHBOARD</t>
        </is>
      </c>
    </row>
    <row r="3">
      <c r="B3" s="5" t="inlineStr">
        <is>
          <t>Visual overview of your income, expenses, and trends — auto-updates from Data Entry.</t>
        </is>
      </c>
    </row>
    <row r="5">
      <c r="B5" s="2" t="inlineStr">
        <is>
          <t>📈 KEY METRICS (YTD)</t>
        </is>
      </c>
    </row>
    <row r="6">
      <c r="B6" s="25" t="inlineStr">
        <is>
          <t>Total Income (YTD)</t>
        </is>
      </c>
    </row>
    <row r="7">
      <c r="B7" s="26">
        <f>SUM('Data Entry'!D17:'Data Entry'!I17)</f>
        <v/>
      </c>
      <c r="D7" s="25" t="inlineStr">
        <is>
          <t>Total Expenses (YTD)</t>
        </is>
      </c>
    </row>
    <row r="8">
      <c r="D8" s="26">
        <f>SUM('Data Entry'!D40:'Data Entry'!I40)</f>
        <v/>
      </c>
      <c r="F8" s="25" t="inlineStr">
        <is>
          <t>Net Income (YTD)</t>
        </is>
      </c>
    </row>
    <row r="9">
      <c r="F9" s="26">
        <f>SUM('Data Entry'!D42:'Data Entry'!I42)</f>
        <v/>
      </c>
    </row>
    <row r="12">
      <c r="B12" s="2" t="inlineStr">
        <is>
          <t>MONTHLY INCOME vs EXPENSES</t>
        </is>
      </c>
    </row>
    <row r="13">
      <c r="B13" s="27" t="inlineStr">
        <is>
          <t>Month</t>
        </is>
      </c>
      <c r="C13" s="27" t="inlineStr">
        <is>
          <t>Income (Actual)</t>
        </is>
      </c>
      <c r="D13" s="27" t="inlineStr">
        <is>
          <t>Expenses (Actual)</t>
        </is>
      </c>
      <c r="E13" s="27" t="inlineStr">
        <is>
          <t>Net Income</t>
        </is>
      </c>
    </row>
    <row r="14">
      <c r="B14" s="4" t="inlineStr">
        <is>
          <t>Jan</t>
        </is>
      </c>
      <c r="C14" s="28">
        <f>'Data Entry'!D17</f>
        <v/>
      </c>
      <c r="D14" s="28">
        <f>'Data Entry'!D40</f>
        <v/>
      </c>
      <c r="E14" s="28">
        <f>C14-D14</f>
        <v/>
      </c>
    </row>
    <row r="15">
      <c r="B15" s="4" t="inlineStr">
        <is>
          <t>Feb</t>
        </is>
      </c>
      <c r="C15" s="28">
        <f>'Data Entry'!E17</f>
        <v/>
      </c>
      <c r="D15" s="28">
        <f>'Data Entry'!E40</f>
        <v/>
      </c>
      <c r="E15" s="28">
        <f>C15-D15</f>
        <v/>
      </c>
    </row>
    <row r="16">
      <c r="B16" s="4" t="inlineStr">
        <is>
          <t>Mar</t>
        </is>
      </c>
      <c r="C16" s="28">
        <f>'Data Entry'!F17</f>
        <v/>
      </c>
      <c r="D16" s="28">
        <f>'Data Entry'!F40</f>
        <v/>
      </c>
      <c r="E16" s="28">
        <f>C16-D16</f>
        <v/>
      </c>
    </row>
    <row r="17">
      <c r="B17" s="4" t="inlineStr">
        <is>
          <t>Apr</t>
        </is>
      </c>
      <c r="C17" s="28">
        <f>'Data Entry'!G17</f>
        <v/>
      </c>
      <c r="D17" s="28">
        <f>'Data Entry'!G40</f>
        <v/>
      </c>
      <c r="E17" s="28">
        <f>C17-D17</f>
        <v/>
      </c>
    </row>
    <row r="18">
      <c r="B18" s="4" t="inlineStr">
        <is>
          <t>May</t>
        </is>
      </c>
      <c r="C18" s="28">
        <f>'Data Entry'!H17</f>
        <v/>
      </c>
      <c r="D18" s="28">
        <f>'Data Entry'!H40</f>
        <v/>
      </c>
      <c r="E18" s="28">
        <f>C18-D18</f>
        <v/>
      </c>
    </row>
    <row r="19">
      <c r="B19" s="4" t="inlineStr">
        <is>
          <t>Jun</t>
        </is>
      </c>
      <c r="C19" s="28">
        <f>'Data Entry'!I17</f>
        <v/>
      </c>
      <c r="D19" s="28">
        <f>'Data Entry'!I40</f>
        <v/>
      </c>
      <c r="E19" s="28">
        <f>C19-D19</f>
        <v/>
      </c>
    </row>
    <row r="20">
      <c r="B20" s="4" t="inlineStr">
        <is>
          <t>Jul</t>
        </is>
      </c>
      <c r="C20" s="28">
        <f>'Data Entry'!J17</f>
        <v/>
      </c>
      <c r="D20" s="28">
        <f>'Data Entry'!J40</f>
        <v/>
      </c>
      <c r="E20" s="28">
        <f>C20-D20</f>
        <v/>
      </c>
    </row>
    <row r="21">
      <c r="B21" s="4" t="inlineStr">
        <is>
          <t>Aug</t>
        </is>
      </c>
      <c r="C21" s="28">
        <f>'Data Entry'!K17</f>
        <v/>
      </c>
      <c r="D21" s="28">
        <f>'Data Entry'!K40</f>
        <v/>
      </c>
      <c r="E21" s="28">
        <f>C21-D21</f>
        <v/>
      </c>
    </row>
    <row r="22">
      <c r="B22" s="4" t="inlineStr">
        <is>
          <t>Sep</t>
        </is>
      </c>
      <c r="C22" s="28">
        <f>'Data Entry'!L17</f>
        <v/>
      </c>
      <c r="D22" s="28">
        <f>'Data Entry'!L40</f>
        <v/>
      </c>
      <c r="E22" s="28">
        <f>C22-D22</f>
        <v/>
      </c>
    </row>
    <row r="23">
      <c r="B23" s="4" t="inlineStr">
        <is>
          <t>Oct</t>
        </is>
      </c>
      <c r="C23" s="28">
        <f>'Data Entry'!M17</f>
        <v/>
      </c>
      <c r="D23" s="28">
        <f>'Data Entry'!M40</f>
        <v/>
      </c>
      <c r="E23" s="28">
        <f>C23-D23</f>
        <v/>
      </c>
    </row>
    <row r="24">
      <c r="B24" s="4" t="inlineStr">
        <is>
          <t>Nov</t>
        </is>
      </c>
      <c r="C24" s="28">
        <f>'Data Entry'!N17</f>
        <v/>
      </c>
      <c r="D24" s="28">
        <f>'Data Entry'!N40</f>
        <v/>
      </c>
      <c r="E24" s="28">
        <f>C24-D24</f>
        <v/>
      </c>
    </row>
    <row r="25">
      <c r="B25" s="4" t="inlineStr">
        <is>
          <t>Dec</t>
        </is>
      </c>
      <c r="C25" s="28">
        <f>'Data Entry'!O17</f>
        <v/>
      </c>
      <c r="D25" s="28">
        <f>'Data Entry'!O40</f>
        <v/>
      </c>
      <c r="E25" s="28">
        <f>C25-D25</f>
        <v/>
      </c>
    </row>
    <row r="44">
      <c r="B44" s="2" t="inlineStr">
        <is>
          <t>EXPENSE BREAKDOWN (First 6 Months Avg)</t>
        </is>
      </c>
    </row>
    <row r="45">
      <c r="B45" s="27" t="inlineStr">
        <is>
          <t>Category</t>
        </is>
      </c>
      <c r="C45" s="27" t="inlineStr">
        <is>
          <t>Avg Monthly</t>
        </is>
      </c>
    </row>
    <row r="46">
      <c r="B46" s="4" t="inlineStr">
        <is>
          <t>Rent / Mortgage</t>
        </is>
      </c>
      <c r="C46" s="29">
        <f>AVERAGE('Data Entry'!D32:'Data Entry'!I32)</f>
        <v/>
      </c>
    </row>
    <row r="47">
      <c r="B47" s="4" t="inlineStr">
        <is>
          <t>Software &amp; Tools</t>
        </is>
      </c>
      <c r="C47" s="29">
        <f>AVERAGE('Data Entry'!D33:'Data Entry'!I33)</f>
        <v/>
      </c>
    </row>
    <row r="48">
      <c r="B48" s="4" t="inlineStr">
        <is>
          <t>Marketing</t>
        </is>
      </c>
      <c r="C48" s="29">
        <f>AVERAGE('Data Entry'!D34:'Data Entry'!I34)</f>
        <v/>
      </c>
      <c r="H48" t="inlineStr"/>
    </row>
    <row r="49">
      <c r="B49" s="4" t="inlineStr">
        <is>
          <t>Office &amp; Supplies</t>
        </is>
      </c>
      <c r="C49" s="29">
        <f>AVERAGE('Data Entry'!D35:'Data Entry'!I35)</f>
        <v/>
      </c>
    </row>
    <row r="50">
      <c r="B50" s="4" t="inlineStr">
        <is>
          <t>Travel &amp; Meals</t>
        </is>
      </c>
      <c r="C50" s="29">
        <f>AVERAGE('Data Entry'!D36:'Data Entry'!I36)</f>
        <v/>
      </c>
    </row>
    <row r="51">
      <c r="B51" s="4" t="inlineStr">
        <is>
          <t>Insurance</t>
        </is>
      </c>
      <c r="C51" s="29">
        <f>AVERAGE('Data Entry'!D37:'Data Entry'!I37)</f>
        <v/>
      </c>
    </row>
    <row r="52">
      <c r="B52" s="4" t="inlineStr">
        <is>
          <t>Taxes (Estimated)</t>
        </is>
      </c>
      <c r="C52" s="29">
        <f>AVERAGE('Data Entry'!D38:'Data Entry'!I38)</f>
        <v/>
      </c>
    </row>
    <row r="53">
      <c r="B53" s="4" t="inlineStr">
        <is>
          <t>Miscellaneous</t>
        </is>
      </c>
      <c r="C53" s="29">
        <f>AVERAGE('Data Entry'!D39:'Data Entry'!I39)</f>
        <v/>
      </c>
    </row>
  </sheetData>
  <mergeCells count="9">
    <mergeCell ref="B6:C6"/>
    <mergeCell ref="B5:D5"/>
    <mergeCell ref="D7:E7"/>
    <mergeCell ref="B44:H44"/>
    <mergeCell ref="B12:H12"/>
    <mergeCell ref="H48"/>
    <mergeCell ref="B2:H2"/>
    <mergeCell ref="B3:H3"/>
    <mergeCell ref="F8:G8"/>
  </mergeCells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tabColor rgb="00E94560"/>
    <outlinePr summaryBelow="1" summaryRight="1"/>
    <pageSetUpPr/>
  </sheetPr>
  <dimension ref="B2:H13"/>
  <sheetViews>
    <sheetView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2" ht="35" customHeight="1">
      <c r="B2" s="1" t="inlineStr">
        <is>
          <t>📅 YEAR SUMMARY</t>
        </is>
      </c>
    </row>
    <row r="4">
      <c r="B4" s="8" t="inlineStr">
        <is>
          <t>Metric</t>
        </is>
      </c>
      <c r="C4" s="8" t="inlineStr">
        <is>
          <t>Jan</t>
        </is>
      </c>
      <c r="D4" s="8" t="inlineStr">
        <is>
          <t>Feb</t>
        </is>
      </c>
      <c r="E4" s="8" t="inlineStr">
        <is>
          <t>Mar</t>
        </is>
      </c>
      <c r="F4" s="8" t="inlineStr">
        <is>
          <t>Apr</t>
        </is>
      </c>
      <c r="G4" s="8" t="inlineStr">
        <is>
          <t>May</t>
        </is>
      </c>
      <c r="H4" s="8" t="inlineStr">
        <is>
          <t>Jun</t>
        </is>
      </c>
    </row>
    <row r="5">
      <c r="B5" s="30" t="inlineStr">
        <is>
          <t>Total Income (Budgeted)</t>
        </is>
      </c>
      <c r="C5" s="12">
        <f>'Data Entry'!D17</f>
        <v/>
      </c>
      <c r="D5" s="12">
        <f>'Data Entry'!E17</f>
        <v/>
      </c>
      <c r="E5" s="12">
        <f>'Data Entry'!F17</f>
        <v/>
      </c>
      <c r="F5" s="12">
        <f>'Data Entry'!G17</f>
        <v/>
      </c>
      <c r="G5" s="12">
        <f>'Data Entry'!H17</f>
        <v/>
      </c>
      <c r="H5" s="12">
        <f>'Data Entry'!I17</f>
        <v/>
      </c>
    </row>
    <row r="6">
      <c r="B6" s="30" t="inlineStr">
        <is>
          <t>Total Income (Actual)</t>
        </is>
      </c>
      <c r="C6" s="12">
        <f>'Data Entry'!D17</f>
        <v/>
      </c>
      <c r="D6" s="12">
        <f>'Data Entry'!E17</f>
        <v/>
      </c>
      <c r="E6" s="12">
        <f>'Data Entry'!F17</f>
        <v/>
      </c>
      <c r="F6" s="12">
        <f>'Data Entry'!G17</f>
        <v/>
      </c>
      <c r="G6" s="12">
        <f>'Data Entry'!H17</f>
        <v/>
      </c>
      <c r="H6" s="12">
        <f>'Data Entry'!I17</f>
        <v/>
      </c>
    </row>
    <row r="7">
      <c r="B7" s="21" t="inlineStr">
        <is>
          <t>Income Variance</t>
        </is>
      </c>
      <c r="C7" s="31">
        <f>C5-C3</f>
        <v/>
      </c>
      <c r="D7" s="31">
        <f>D5-D3</f>
        <v/>
      </c>
      <c r="E7" s="31">
        <f>E5-E3</f>
        <v/>
      </c>
      <c r="F7" s="31">
        <f>F5-F3</f>
        <v/>
      </c>
      <c r="G7" s="31">
        <f>G5-G3</f>
        <v/>
      </c>
      <c r="H7" s="31">
        <f>H5-H3</f>
        <v/>
      </c>
    </row>
    <row r="8">
      <c r="B8" s="30" t="inlineStr">
        <is>
          <t>Total Expenses (Budgeted)</t>
        </is>
      </c>
      <c r="C8" s="12">
        <f>'Data Entry'!D40</f>
        <v/>
      </c>
      <c r="D8" s="12">
        <f>'Data Entry'!E40</f>
        <v/>
      </c>
      <c r="E8" s="12">
        <f>'Data Entry'!F40</f>
        <v/>
      </c>
      <c r="F8" s="12">
        <f>'Data Entry'!G40</f>
        <v/>
      </c>
      <c r="G8" s="12">
        <f>'Data Entry'!H40</f>
        <v/>
      </c>
      <c r="H8" s="12">
        <f>'Data Entry'!I40</f>
        <v/>
      </c>
    </row>
    <row r="9">
      <c r="B9" s="30" t="inlineStr">
        <is>
          <t>Total Expenses (Actual)</t>
        </is>
      </c>
      <c r="C9" s="12">
        <f>'Data Entry'!D40</f>
        <v/>
      </c>
      <c r="D9" s="12">
        <f>'Data Entry'!E40</f>
        <v/>
      </c>
      <c r="E9" s="12">
        <f>'Data Entry'!F40</f>
        <v/>
      </c>
      <c r="F9" s="12">
        <f>'Data Entry'!G40</f>
        <v/>
      </c>
      <c r="G9" s="12">
        <f>'Data Entry'!H40</f>
        <v/>
      </c>
      <c r="H9" s="12">
        <f>'Data Entry'!I40</f>
        <v/>
      </c>
    </row>
    <row r="10">
      <c r="B10" s="21" t="inlineStr">
        <is>
          <t>Expense Variance</t>
        </is>
      </c>
      <c r="C10" s="31">
        <f>C7-C5</f>
        <v/>
      </c>
      <c r="D10" s="31">
        <f>D7-D5</f>
        <v/>
      </c>
      <c r="E10" s="31">
        <f>E7-E5</f>
        <v/>
      </c>
      <c r="F10" s="31">
        <f>F7-F5</f>
        <v/>
      </c>
      <c r="G10" s="31">
        <f>G7-G5</f>
        <v/>
      </c>
      <c r="H10" s="31">
        <f>H7-H5</f>
        <v/>
      </c>
    </row>
    <row r="11">
      <c r="B11" s="30" t="inlineStr">
        <is>
          <t>Net Income</t>
        </is>
      </c>
      <c r="C11" s="32">
        <f>C9-C10</f>
        <v/>
      </c>
      <c r="D11" s="32">
        <f>D9-D10</f>
        <v/>
      </c>
      <c r="E11" s="32">
        <f>E9-E10</f>
        <v/>
      </c>
      <c r="F11" s="32">
        <f>F9-F10</f>
        <v/>
      </c>
      <c r="G11" s="32">
        <f>G9-G10</f>
        <v/>
      </c>
      <c r="H11" s="32">
        <f>H9-H10</f>
        <v/>
      </c>
    </row>
    <row r="13">
      <c r="B13" s="33" t="inlineStr">
        <is>
          <t>Savings Rate (%)</t>
        </is>
      </c>
      <c r="C13" s="34">
        <f>C11/C6</f>
        <v/>
      </c>
      <c r="D13" s="34">
        <f>D11/D6</f>
        <v/>
      </c>
      <c r="E13" s="34">
        <f>E11/E6</f>
        <v/>
      </c>
      <c r="F13" s="34">
        <f>F11/F6</f>
        <v/>
      </c>
      <c r="G13" s="34">
        <f>G11/G6</f>
        <v/>
      </c>
      <c r="H13" s="34">
        <f>H11/H6</f>
        <v/>
      </c>
    </row>
  </sheetData>
  <mergeCells count="1">
    <mergeCell ref="B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2026-07-03T18:52:52Z</dcterms:created>
  <dcterms:modified xsi:type="dcterms:W3CDTF">2026-07-03T18:52:52Z</dcterms:modified>
</cp:coreProperties>
</file>