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Flow Sheet" sheetId="1" state="visible" r:id="rId1"/>
    <sheet name="Study Planner" sheetId="2" state="visible" r:id="rId2"/>
    <sheet name="Method Guide" sheetId="3" state="visible" r:id="rId3"/>
    <sheet name="Progress Tracker" sheetId="4" state="visible" r:id="rId4"/>
  </sheets>
  <definedNames/>
  <calcPr calcId="124519" fullCalcOnLoad="1"/>
</workbook>
</file>

<file path=xl/styles.xml><?xml version="1.0" encoding="utf-8"?>
<styleSheet xmlns="http://schemas.openxmlformats.org/spreadsheetml/2006/main">
  <numFmts count="0"/>
  <fonts count="20">
    <font>
      <name val="Calibri"/>
      <family val="2"/>
      <color theme="1"/>
      <sz val="11"/>
      <scheme val="minor"/>
    </font>
    <font>
      <name val="Calibri"/>
      <b val="1"/>
      <color rgb="00FFFFFF"/>
      <sz val="16"/>
    </font>
    <font>
      <name val="Calibri"/>
      <i val="1"/>
      <color rgb="00FFFFFF"/>
      <sz val="10"/>
    </font>
    <font>
      <name val="Calibri"/>
      <b val="1"/>
      <color rgb="00C6A242"/>
      <sz val="12"/>
    </font>
    <font>
      <name val="Calibri"/>
      <b val="1"/>
      <color rgb="000A1E3C"/>
      <sz val="10"/>
    </font>
    <font>
      <name val="Calibri"/>
      <color rgb="00333333"/>
      <sz val="10"/>
    </font>
    <font>
      <name val="Calibri"/>
      <b val="1"/>
      <color rgb="00FFFFFF"/>
      <sz val="12"/>
    </font>
    <font>
      <name val="Calibri"/>
      <b val="1"/>
      <color rgb="00C6A242"/>
      <sz val="11"/>
    </font>
    <font>
      <name val="Calibri"/>
      <color rgb="00666666"/>
      <sz val="9"/>
    </font>
    <font>
      <name val="Calibri"/>
      <b val="1"/>
      <color rgb="000A1E3C"/>
      <sz val="12"/>
    </font>
    <font>
      <name val="Calibri"/>
      <b val="1"/>
      <color rgb="00FFFFFF"/>
      <sz val="14"/>
    </font>
    <font>
      <name val="Calibri"/>
      <b val="1"/>
      <color rgb="00FFFFFF"/>
      <sz val="10"/>
    </font>
    <font>
      <name val="Calibri"/>
      <b val="1"/>
      <color rgb="000A1E3C"/>
      <sz val="9"/>
    </font>
    <font>
      <name val="Calibri"/>
      <color rgb="00555555"/>
      <sz val="8"/>
    </font>
    <font>
      <name val="Calibri"/>
      <b val="1"/>
      <color rgb="00FFFFFF"/>
      <sz val="11"/>
    </font>
    <font>
      <name val="Calibri"/>
      <color rgb="00333333"/>
      <sz val="9"/>
    </font>
    <font>
      <name val="Calibri"/>
      <color rgb="000A1E3C"/>
      <sz val="9"/>
    </font>
    <font>
      <name val="Calibri"/>
      <i val="1"/>
      <color rgb="00666666"/>
      <sz val="9"/>
    </font>
    <font>
      <name val="Calibri"/>
      <b val="1"/>
      <color rgb="00FFFFFF"/>
      <sz val="9"/>
    </font>
    <font>
      <name val="Calibri"/>
      <b val="1"/>
      <sz val="9"/>
    </font>
  </fonts>
  <fills count="8">
    <fill>
      <patternFill/>
    </fill>
    <fill>
      <patternFill patternType="gray125"/>
    </fill>
    <fill>
      <patternFill patternType="solid">
        <fgColor rgb="000A1E3C"/>
      </patternFill>
    </fill>
    <fill>
      <patternFill patternType="solid">
        <fgColor rgb="001A3A5C"/>
      </patternFill>
    </fill>
    <fill>
      <patternFill patternType="solid">
        <fgColor rgb="00FFFFFF"/>
      </patternFill>
    </fill>
    <fill>
      <patternFill patternType="solid">
        <fgColor rgb="00C6A242"/>
      </patternFill>
    </fill>
    <fill>
      <patternFill patternType="solid">
        <fgColor rgb="00FBF3E4"/>
      </patternFill>
    </fill>
    <fill>
      <patternFill patternType="solid">
        <fgColor rgb="00E8EDF3"/>
      </patternFill>
    </fill>
  </fills>
  <borders count="2">
    <border>
      <left/>
      <right/>
      <top/>
      <bottom/>
      <diagonal/>
    </border>
    <border>
      <left style="thin">
        <color rgb="00CCCCCC"/>
      </left>
      <right style="thin">
        <color rgb="00CCCCCC"/>
      </right>
      <top style="thin">
        <color rgb="00CCCCCC"/>
      </top>
      <bottom style="thin">
        <color rgb="00CCCCCC"/>
      </bottom>
    </border>
  </borders>
  <cellStyleXfs count="1">
    <xf numFmtId="0" fontId="0" fillId="0" borderId="0"/>
  </cellStyleXfs>
  <cellXfs count="28">
    <xf numFmtId="0" fontId="0" fillId="0" borderId="0" pivotButton="0" quotePrefix="0" xfId="0"/>
    <xf numFmtId="0" fontId="1" fillId="2" borderId="0" applyAlignment="1" pivotButton="0" quotePrefix="0" xfId="0">
      <alignment horizontal="center" vertical="center" wrapText="1"/>
    </xf>
    <xf numFmtId="0" fontId="2" fillId="3" borderId="0" applyAlignment="1" pivotButton="0" quotePrefix="0" xfId="0">
      <alignment horizontal="center" vertical="center" wrapText="1"/>
    </xf>
    <xf numFmtId="0" fontId="3" fillId="2" borderId="0" applyAlignment="1" pivotButton="0" quotePrefix="0" xfId="0">
      <alignment horizontal="center" vertical="center" wrapText="1"/>
    </xf>
    <xf numFmtId="0" fontId="4" fillId="0" borderId="0" applyAlignment="1" pivotButton="0" quotePrefix="0" xfId="0">
      <alignment horizontal="right" vertical="center"/>
    </xf>
    <xf numFmtId="0" fontId="5" fillId="4" borderId="1" applyAlignment="1" pivotButton="0" quotePrefix="0" xfId="0">
      <alignment horizontal="left" vertical="center" wrapText="1"/>
    </xf>
    <xf numFmtId="0" fontId="6" fillId="5" borderId="0" applyAlignment="1" pivotButton="0" quotePrefix="0" xfId="0">
      <alignment horizontal="center" vertical="center" wrapText="1"/>
    </xf>
    <xf numFmtId="0" fontId="7" fillId="6" borderId="1" applyAlignment="1" pivotButton="0" quotePrefix="0" xfId="0">
      <alignment horizontal="left" vertical="center" wrapText="1"/>
    </xf>
    <xf numFmtId="0" fontId="8" fillId="0" borderId="0" pivotButton="0" quotePrefix="0" xfId="0"/>
    <xf numFmtId="0" fontId="9" fillId="7" borderId="0" applyAlignment="1" pivotButton="0" quotePrefix="0" xfId="0">
      <alignment horizontal="center" vertical="center" wrapText="1"/>
    </xf>
    <xf numFmtId="0" fontId="5" fillId="0" borderId="0" applyAlignment="1" pivotButton="0" quotePrefix="0" xfId="0">
      <alignment horizontal="left" vertical="center" wrapText="1"/>
    </xf>
    <xf numFmtId="0" fontId="10" fillId="2" borderId="0" applyAlignment="1" pivotButton="0" quotePrefix="0" xfId="0">
      <alignment horizontal="center" vertical="center" wrapText="1"/>
    </xf>
    <xf numFmtId="0" fontId="11" fillId="2" borderId="1" applyAlignment="1" pivotButton="0" quotePrefix="0" xfId="0">
      <alignment horizontal="center" vertical="center" wrapText="1"/>
    </xf>
    <xf numFmtId="0" fontId="12" fillId="7" borderId="1" applyAlignment="1" pivotButton="0" quotePrefix="0" xfId="0">
      <alignment horizontal="center" vertical="center" wrapText="1"/>
    </xf>
    <xf numFmtId="0" fontId="13" fillId="4" borderId="1" applyAlignment="1" pivotButton="0" quotePrefix="0" xfId="0">
      <alignment horizontal="left" vertical="top" wrapText="1"/>
    </xf>
    <xf numFmtId="0" fontId="8" fillId="0" borderId="0" applyAlignment="1" pivotButton="0" quotePrefix="0" xfId="0">
      <alignment horizontal="left" vertical="center" wrapText="1"/>
    </xf>
    <xf numFmtId="0" fontId="4" fillId="0" borderId="0" pivotButton="0" quotePrefix="0" xfId="0"/>
    <xf numFmtId="0" fontId="5" fillId="6" borderId="1" pivotButton="0" quotePrefix="0" xfId="0"/>
    <xf numFmtId="0" fontId="14" fillId="2" borderId="1" applyAlignment="1" pivotButton="0" quotePrefix="0" xfId="0">
      <alignment horizontal="left" vertical="center" wrapText="1"/>
    </xf>
    <xf numFmtId="0" fontId="0" fillId="0" borderId="1" pivotButton="0" quotePrefix="0" xfId="0"/>
    <xf numFmtId="0" fontId="15" fillId="4" borderId="1" applyAlignment="1" pivotButton="0" quotePrefix="0" xfId="0">
      <alignment horizontal="left" vertical="center" wrapText="1"/>
    </xf>
    <xf numFmtId="0" fontId="16" fillId="7" borderId="1" applyAlignment="1" pivotButton="0" quotePrefix="0" xfId="0">
      <alignment horizontal="left" vertical="center" wrapText="1"/>
    </xf>
    <xf numFmtId="0" fontId="17" fillId="6" borderId="1" applyAlignment="1" pivotButton="0" quotePrefix="0" xfId="0">
      <alignment horizontal="left" vertical="center" wrapText="1"/>
    </xf>
    <xf numFmtId="0" fontId="18" fillId="2" borderId="1" applyAlignment="1" pivotButton="0" quotePrefix="0" xfId="0">
      <alignment horizontal="center" vertical="center" wrapText="1"/>
    </xf>
    <xf numFmtId="0" fontId="5" fillId="4" borderId="1" applyAlignment="1" pivotButton="0" quotePrefix="0" xfId="0">
      <alignment horizontal="center" vertical="center" wrapText="1"/>
    </xf>
    <xf numFmtId="0" fontId="4" fillId="4" borderId="1" applyAlignment="1" pivotButton="0" quotePrefix="0" xfId="0">
      <alignment horizontal="center" vertical="center" wrapText="1"/>
    </xf>
    <xf numFmtId="0" fontId="19" fillId="4" borderId="1" applyAlignment="1" pivotButton="0" quotePrefix="0" xfId="0">
      <alignment horizontal="center" vertical="center" wrapText="1"/>
    </xf>
    <xf numFmtId="0" fontId="3" fillId="6" borderId="1" applyAlignment="1" pivotButton="0" quotePrefix="0" xfId="0">
      <alignment horizontal="center" vertical="center" wrapText="1"/>
    </xf>
  </cellXfs>
  <cellStyles count="1">
    <cellStyle name="Normal" xfId="0" builtinId="0" hidden="0"/>
  </cellStyles>
  <dxfs count="3">
    <dxf>
      <font>
        <name val="Calibri"/>
        <b val="1"/>
        <color rgb="002E7D32"/>
        <sz val="9"/>
      </font>
      <fill>
        <patternFill patternType="solid">
          <fgColor rgb="00E8F5E9"/>
        </patternFill>
      </fill>
    </dxf>
    <dxf>
      <font>
        <name val="Calibri"/>
        <b val="1"/>
        <color rgb="00C62828"/>
        <sz val="9"/>
      </font>
      <fill>
        <patternFill patternType="solid">
          <fgColor rgb="00FFEBEE"/>
        </patternFill>
      </fill>
    </dxf>
    <dxf>
      <font>
        <name val="Calibri"/>
        <b val="1"/>
        <color rgb="00C6A242"/>
        <sz val="9"/>
      </font>
      <fill>
        <patternFill patternType="solid">
          <fgColor rgb="00FBF3E4"/>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worksheet" Target="/xl/worksheets/sheet3.xml" Id="rId3" /><Relationship Type="http://schemas.openxmlformats.org/officeDocument/2006/relationships/worksheet" Target="/xl/worksheets/sheet4.xml" Id="rId4" /><Relationship Type="http://schemas.openxmlformats.org/officeDocument/2006/relationships/styles" Target="styles.xml" Id="rId5" /><Relationship Type="http://schemas.openxmlformats.org/officeDocument/2006/relationships/theme" Target="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tabColor rgb="000A1E3C"/>
    <outlinePr summaryBelow="1" summaryRight="1"/>
    <pageSetUpPr/>
  </sheetPr>
  <dimension ref="A1:H38"/>
  <sheetViews>
    <sheetView workbookViewId="0">
      <selection activeCell="A1" sqref="A1"/>
    </sheetView>
  </sheetViews>
  <sheetFormatPr baseColWidth="8" defaultRowHeight="15"/>
  <cols>
    <col width="3" customWidth="1" min="1" max="1"/>
    <col width="18" customWidth="1" min="2" max="2"/>
    <col width="55" customWidth="1" min="3" max="3"/>
    <col width="3" customWidth="1" min="4" max="4"/>
    <col width="18" customWidth="1" min="5" max="5"/>
    <col width="40" customWidth="1" min="6" max="6"/>
    <col width="3" customWidth="1" min="7" max="7"/>
    <col width="15" customWidth="1" min="8" max="8"/>
  </cols>
  <sheetData>
    <row r="1" ht="35" customHeight="1">
      <c r="A1" s="1" t="inlineStr">
        <is>
          <t>STUDENT STUDY SYSTEM — Decision Flow</t>
        </is>
      </c>
    </row>
    <row r="2" ht="22" customHeight="1">
      <c r="A2" s="2" t="inlineStr">
        <is>
          <t>Tell us about your exam, and we'll build your study plan.</t>
        </is>
      </c>
    </row>
    <row r="4">
      <c r="A4" s="3" t="inlineStr">
        <is>
          <t>YOUR INPUTS</t>
        </is>
      </c>
    </row>
    <row r="6" ht="22" customHeight="1">
      <c r="B6" s="4" t="inlineStr">
        <is>
          <t>Exam Type:</t>
        </is>
      </c>
    </row>
    <row r="7" ht="22" customHeight="1">
      <c r="B7" s="5" t="inlineStr"/>
    </row>
    <row r="8" ht="22" customHeight="1"/>
    <row r="9" ht="22" customHeight="1">
      <c r="B9" s="4" t="inlineStr">
        <is>
          <t>Days Until Exam:</t>
        </is>
      </c>
    </row>
    <row r="10" ht="22" customHeight="1">
      <c r="B10" s="5" t="inlineStr"/>
    </row>
    <row r="11" ht="22" customHeight="1"/>
    <row r="12" ht="22" customHeight="1">
      <c r="B12" s="4" t="inlineStr">
        <is>
          <t>Subject Area:</t>
        </is>
      </c>
    </row>
    <row r="13" ht="22" customHeight="1">
      <c r="B13" s="5" t="inlineStr"/>
    </row>
    <row r="14" ht="22" customHeight="1"/>
    <row r="15" ht="22" customHeight="1">
      <c r="B15" s="4" t="inlineStr">
        <is>
          <t>Confidence Level:</t>
        </is>
      </c>
    </row>
    <row r="16" ht="22" customHeight="1">
      <c r="B16" s="5" t="inlineStr"/>
    </row>
    <row r="17" ht="22" customHeight="1"/>
    <row r="18" ht="22" customHeight="1">
      <c r="B18" s="4" t="inlineStr">
        <is>
          <t>Sessions Per Day:</t>
        </is>
      </c>
    </row>
    <row r="19" ht="22" customHeight="1">
      <c r="B19" s="5" t="inlineStr"/>
    </row>
    <row r="22" ht="30" customHeight="1">
      <c r="A22" s="6" t="inlineStr">
        <is>
          <t>YOUR RECOMMENDED STUDY PLAN</t>
        </is>
      </c>
    </row>
    <row r="24" ht="24" customHeight="1">
      <c r="B24" s="4" t="inlineStr">
        <is>
          <t>Recommended Method:</t>
        </is>
      </c>
      <c r="C24" s="7" t="inlineStr"/>
      <c r="D24" s="8" t="inlineStr">
        <is>
          <t>Based on exam type + confidence — see Method Guide tab for how-to</t>
        </is>
      </c>
    </row>
    <row r="25" ht="24" customHeight="1">
      <c r="B25" s="4" t="inlineStr">
        <is>
          <t>Session Length:</t>
        </is>
      </c>
      <c r="C25" s="7" t="inlineStr"/>
      <c r="D25" s="8" t="inlineStr">
        <is>
          <t>Optimal study block duration (25, 50, or 90 minutes)</t>
        </is>
      </c>
    </row>
    <row r="26" ht="24" customHeight="1">
      <c r="B26" s="4" t="inlineStr">
        <is>
          <t>Daily Study Time:</t>
        </is>
      </c>
      <c r="C26" s="7" t="inlineStr"/>
      <c r="D26" s="8" t="inlineStr">
        <is>
          <t>Total recommended hours per day</t>
        </is>
      </c>
    </row>
    <row r="27" ht="24" customHeight="1">
      <c r="B27" s="4" t="inlineStr">
        <is>
          <t>Primary Activity:</t>
        </is>
      </c>
      <c r="C27" s="7" t="inlineStr"/>
      <c r="D27" s="8" t="inlineStr">
        <is>
          <t>Flashcards, practice tests, summarization, or mixed</t>
        </is>
      </c>
    </row>
    <row r="28" ht="24" customHeight="1">
      <c r="B28" s="4" t="inlineStr">
        <is>
          <t>Review Cadence:</t>
        </is>
      </c>
      <c r="C28" s="7" t="inlineStr"/>
      <c r="D28" s="8" t="inlineStr">
        <is>
          <t>Daily review, every-other-day, or weekly based on time-to-exam</t>
        </is>
      </c>
    </row>
    <row r="29" ht="24" customHeight="1">
      <c r="B29" s="4" t="inlineStr">
        <is>
          <t>Confidence Strategy:</t>
        </is>
      </c>
      <c r="C29" s="7" t="inlineStr"/>
      <c r="D29" s="8" t="inlineStr">
        <is>
          <t>Action plan based on your confidence level</t>
        </is>
      </c>
    </row>
    <row r="32">
      <c r="A32" s="9" t="inlineStr">
        <is>
          <t>HOW IT WORKS</t>
        </is>
      </c>
    </row>
    <row r="34" ht="20" customHeight="1">
      <c r="B34" s="10" t="inlineStr">
        <is>
          <t>1. Fill in the dropdowns above (Exam Type through Sessions Per Day).</t>
        </is>
      </c>
    </row>
    <row r="35" ht="20" customHeight="1">
      <c r="B35" s="10" t="inlineStr">
        <is>
          <t>2. The system auto-recommends your ideal study method, session length, and daily time.</t>
        </is>
      </c>
    </row>
    <row r="36" ht="20" customHeight="1">
      <c r="B36" s="10" t="inlineStr">
        <is>
          <t>3. Go to the 'Study Planner' tab to see your weekly schedule auto-built from these inputs.</t>
        </is>
      </c>
    </row>
    <row r="37" ht="20" customHeight="1">
      <c r="B37" s="10" t="inlineStr">
        <is>
          <t>4. Use the 'Method Guide' tab to learn how to use each study technique effectively.</t>
        </is>
      </c>
    </row>
    <row r="38" ht="20" customHeight="1">
      <c r="B38" s="10" t="inlineStr">
        <is>
          <t>5. Track your progress in the 'Progress Tracker' tab — update it after every session.</t>
        </is>
      </c>
    </row>
  </sheetData>
  <mergeCells count="10">
    <mergeCell ref="A4:H4"/>
    <mergeCell ref="B36:H36"/>
    <mergeCell ref="B35:H35"/>
    <mergeCell ref="A2:H2"/>
    <mergeCell ref="B38:H38"/>
    <mergeCell ref="A1:H1"/>
    <mergeCell ref="A32:H32"/>
    <mergeCell ref="B34:H34"/>
    <mergeCell ref="B37:H37"/>
    <mergeCell ref="A22:H22"/>
  </mergeCells>
  <dataValidations count="5">
    <dataValidation sqref="B7" showDropDown="0" showInputMessage="0" showErrorMessage="0" allowBlank="1" error="Please select from the dropdown" prompt="Select the format of your upcoming test" type="list">
      <formula1>"Multiple Choice,Essay/Short Answer,Mixed (MC + Essay),Oral/Practical,Standardized (NCLEX, MCAT, LSAT)"</formula1>
    </dataValidation>
    <dataValidation sqref="B10" showDropDown="0" showInputMessage="0" showErrorMessage="0" allowBlank="1" error="Please select from the dropdown" prompt="How many days until test day?" type="list">
      <formula1>"1,2,3,5,7,10,14,21,30,45,60,90"</formula1>
    </dataValidation>
    <dataValidation sqref="B13" showDropDown="0" showInputMessage="0" showErrorMessage="0" allowBlank="1" error="Please select from the dropdown" prompt="What subject are you studying?" type="list">
      <formula1>"Biology / Life Sciences,Chemistry / Biochemistry,Physics / Math,Anatomy &amp; Physiology,Pharmacology,Nursing / Clinical,Law / Logic,Medical Coding / Terminology,Psychology / Sociology,General / Mixed"</formula1>
    </dataValidation>
    <dataValidation sqref="B16" showDropDown="0" showInputMessage="0" showErrorMessage="0" allowBlank="1" error="Please select from the dropdown" prompt="How confident are you in this subject?" type="list">
      <formula1>"1 — Very Low (I'm lost),2 — Low (I know some basics),3 — Medium (I understand most topics),4 — High (I'm solid on material),5 — Very High (I could teach it)"</formula1>
    </dataValidation>
    <dataValidation sqref="B19" showDropDown="0" showInputMessage="0" showErrorMessage="0" allowBlank="1" error="Please select from the dropdown" prompt="How many study sessions can you fit per day?" type="list">
      <formula1>"1,2,3,4+"</formula1>
    </dataValidation>
  </dataValidations>
  <pageMargins left="0.75" right="0.75" top="1" bottom="1" header="0.5" footer="0.5"/>
</worksheet>
</file>

<file path=xl/worksheets/sheet2.xml><?xml version="1.0" encoding="utf-8"?>
<worksheet xmlns="http://schemas.openxmlformats.org/spreadsheetml/2006/main">
  <sheetPr>
    <tabColor rgb="00C6A242"/>
    <outlinePr summaryBelow="1" summaryRight="1"/>
    <pageSetUpPr/>
  </sheetPr>
  <dimension ref="A1:H20"/>
  <sheetViews>
    <sheetView workbookViewId="0">
      <selection activeCell="A1" sqref="A1"/>
    </sheetView>
  </sheetViews>
  <sheetFormatPr baseColWidth="8" defaultRowHeight="15"/>
  <cols>
    <col width="16" customWidth="1" min="1" max="1"/>
    <col width="18" customWidth="1" min="2" max="2"/>
    <col width="18" customWidth="1" min="3" max="3"/>
    <col width="18" customWidth="1" min="4" max="4"/>
    <col width="18" customWidth="1" min="5" max="5"/>
    <col width="18" customWidth="1" min="6" max="6"/>
    <col width="18" customWidth="1" min="7" max="7"/>
    <col width="18" customWidth="1" min="8" max="8"/>
  </cols>
  <sheetData>
    <row r="1" ht="32" customHeight="1">
      <c r="A1" s="11" t="inlineStr">
        <is>
          <t>WEEKLY STUDY SCHEDULE</t>
        </is>
      </c>
    </row>
    <row r="3">
      <c r="A3" s="12" t="inlineStr"/>
      <c r="B3" s="12" t="inlineStr">
        <is>
          <t>MONDAY</t>
        </is>
      </c>
      <c r="C3" s="12" t="inlineStr">
        <is>
          <t>TUESDAY</t>
        </is>
      </c>
      <c r="D3" s="12" t="inlineStr">
        <is>
          <t>WEDNESDAY</t>
        </is>
      </c>
      <c r="E3" s="12" t="inlineStr">
        <is>
          <t>THURSDAY</t>
        </is>
      </c>
      <c r="F3" s="12" t="inlineStr">
        <is>
          <t>FRIDAY</t>
        </is>
      </c>
      <c r="G3" s="12" t="inlineStr">
        <is>
          <t>SATURDAY</t>
        </is>
      </c>
      <c r="H3" s="12" t="inlineStr">
        <is>
          <t>SUNDAY</t>
        </is>
      </c>
    </row>
    <row r="5" ht="40" customHeight="1">
      <c r="A5" s="13" t="inlineStr">
        <is>
          <t>6:00 AM – 8:00 AM</t>
        </is>
      </c>
      <c r="B5" s="14" t="n"/>
      <c r="C5" s="14" t="n"/>
      <c r="D5" s="14" t="n"/>
      <c r="E5" s="14" t="n"/>
      <c r="F5" s="14" t="n"/>
      <c r="G5" s="14" t="n"/>
      <c r="H5" s="14" t="n"/>
    </row>
    <row r="6" ht="40" customHeight="1">
      <c r="A6" s="13" t="inlineStr">
        <is>
          <t>8:00 AM – 10:00 AM</t>
        </is>
      </c>
      <c r="B6" s="14" t="n"/>
      <c r="C6" s="14" t="n"/>
      <c r="D6" s="14" t="n"/>
      <c r="E6" s="14" t="n"/>
      <c r="F6" s="14" t="n"/>
      <c r="G6" s="14" t="n"/>
      <c r="H6" s="14" t="n"/>
    </row>
    <row r="7" ht="40" customHeight="1">
      <c r="A7" s="13" t="inlineStr">
        <is>
          <t>10:00 AM – 12:00 PM</t>
        </is>
      </c>
      <c r="B7" s="14" t="n"/>
      <c r="C7" s="14" t="n"/>
      <c r="D7" s="14" t="n"/>
      <c r="E7" s="14" t="n"/>
      <c r="F7" s="14" t="n"/>
      <c r="G7" s="14" t="n"/>
      <c r="H7" s="14" t="n"/>
    </row>
    <row r="8" ht="40" customHeight="1">
      <c r="A8" s="13" t="inlineStr">
        <is>
          <t>12:00 PM – 2:00 PM</t>
        </is>
      </c>
      <c r="B8" s="14" t="n"/>
      <c r="C8" s="14" t="n"/>
      <c r="D8" s="14" t="n"/>
      <c r="E8" s="14" t="n"/>
      <c r="F8" s="14" t="n"/>
      <c r="G8" s="14" t="n"/>
      <c r="H8" s="14" t="n"/>
    </row>
    <row r="9" ht="40" customHeight="1">
      <c r="A9" s="13" t="inlineStr">
        <is>
          <t>2:00 PM – 4:00 PM</t>
        </is>
      </c>
      <c r="B9" s="14" t="n"/>
      <c r="C9" s="14" t="n"/>
      <c r="D9" s="14" t="n"/>
      <c r="E9" s="14" t="n"/>
      <c r="F9" s="14" t="n"/>
      <c r="G9" s="14" t="n"/>
      <c r="H9" s="14" t="n"/>
    </row>
    <row r="10" ht="40" customHeight="1">
      <c r="A10" s="13" t="inlineStr">
        <is>
          <t>4:00 PM – 6:00 PM</t>
        </is>
      </c>
      <c r="B10" s="14" t="n"/>
      <c r="C10" s="14" t="n"/>
      <c r="D10" s="14" t="n"/>
      <c r="E10" s="14" t="n"/>
      <c r="F10" s="14" t="n"/>
      <c r="G10" s="14" t="n"/>
      <c r="H10" s="14" t="n"/>
    </row>
    <row r="11" ht="40" customHeight="1">
      <c r="A11" s="13" t="inlineStr">
        <is>
          <t>6:00 PM – 8:00 PM</t>
        </is>
      </c>
      <c r="B11" s="14" t="n"/>
      <c r="C11" s="14" t="n"/>
      <c r="D11" s="14" t="n"/>
      <c r="E11" s="14" t="n"/>
      <c r="F11" s="14" t="n"/>
      <c r="G11" s="14" t="n"/>
      <c r="H11" s="14" t="n"/>
    </row>
    <row r="12" ht="40" customHeight="1">
      <c r="A12" s="13" t="inlineStr">
        <is>
          <t>8:00 PM – 10:00 PM</t>
        </is>
      </c>
      <c r="B12" s="14" t="n"/>
      <c r="C12" s="14" t="n"/>
      <c r="D12" s="14" t="n"/>
      <c r="E12" s="14" t="n"/>
      <c r="F12" s="14" t="n"/>
      <c r="G12" s="14" t="n"/>
      <c r="H12" s="14" t="n"/>
    </row>
    <row r="13" ht="40" customHeight="1">
      <c r="A13" s="13" t="inlineStr">
        <is>
          <t>10:00 PM – 12:00 AM</t>
        </is>
      </c>
      <c r="B13" s="14" t="n"/>
      <c r="C13" s="14" t="n"/>
      <c r="D13" s="14" t="n"/>
      <c r="E13" s="14" t="n"/>
      <c r="F13" s="14" t="n"/>
      <c r="G13" s="14" t="n"/>
      <c r="H13" s="14" t="n"/>
    </row>
    <row r="16">
      <c r="A16" s="15" t="inlineStr">
        <is>
          <t>LEGEND: Fill in your sessions based on the Flow Sheet recommendations. Color-code: Green = Active Recall | Blue = Practice Test | Gold = Review/Summarize | Gray = Break</t>
        </is>
      </c>
    </row>
    <row r="18">
      <c r="A18" s="16" t="inlineStr">
        <is>
          <t>STUDY METHOD (copy from Flow Sheet):</t>
        </is>
      </c>
      <c r="E18" s="17" t="inlineStr"/>
    </row>
    <row r="19">
      <c r="A19" s="16" t="inlineStr">
        <is>
          <t>SESSION LENGTH:</t>
        </is>
      </c>
      <c r="E19" s="17" t="inlineStr"/>
    </row>
    <row r="20">
      <c r="A20" s="16" t="inlineStr">
        <is>
          <t>SESSIONS PER DAY:</t>
        </is>
      </c>
      <c r="E20" s="17" t="inlineStr"/>
    </row>
  </sheetData>
  <mergeCells count="8">
    <mergeCell ref="A18:D18"/>
    <mergeCell ref="E18:H18"/>
    <mergeCell ref="A16:H16"/>
    <mergeCell ref="A20:D20"/>
    <mergeCell ref="E20:H20"/>
    <mergeCell ref="A19:D19"/>
    <mergeCell ref="A1:H1"/>
    <mergeCell ref="E19:H19"/>
  </mergeCells>
  <pageMargins left="0.75" right="0.75" top="1" bottom="1" header="0.5" footer="0.5"/>
</worksheet>
</file>

<file path=xl/worksheets/sheet3.xml><?xml version="1.0" encoding="utf-8"?>
<worksheet xmlns="http://schemas.openxmlformats.org/spreadsheetml/2006/main">
  <sheetPr>
    <tabColor rgb="001A3A5C"/>
    <outlinePr summaryBelow="1" summaryRight="1"/>
    <pageSetUpPr/>
  </sheetPr>
  <dimension ref="A1:E36"/>
  <sheetViews>
    <sheetView workbookViewId="0">
      <selection activeCell="A1" sqref="A1"/>
    </sheetView>
  </sheetViews>
  <sheetFormatPr baseColWidth="8" defaultRowHeight="15"/>
  <cols>
    <col width="20" customWidth="1" min="1" max="1"/>
    <col width="20" customWidth="1" min="2" max="2"/>
    <col width="30" customWidth="1" min="3" max="3"/>
    <col width="30" customWidth="1" min="4" max="4"/>
    <col width="25" customWidth="1" min="5" max="5"/>
  </cols>
  <sheetData>
    <row r="1" ht="32" customHeight="1">
      <c r="A1" s="11" t="inlineStr">
        <is>
          <t>STUDY METHOD QUICK REFERENCE GUIDE</t>
        </is>
      </c>
    </row>
    <row r="3" ht="24" customHeight="1">
      <c r="A3" s="18" t="inlineStr">
        <is>
          <t>Active Recall</t>
        </is>
      </c>
      <c r="B3" s="19" t="n"/>
      <c r="C3" s="19" t="n"/>
      <c r="D3" s="19" t="n"/>
      <c r="E3" s="19" t="n"/>
    </row>
    <row r="4" ht="50" customHeight="1">
      <c r="A4" s="20" t="inlineStr">
        <is>
          <t>Testing yourself on material without looking at notes. Close the book and write down everything you remember. Then check what you missed. This is the single most effective study method, proven by decades of cognitive science research.</t>
        </is>
      </c>
      <c r="B4" s="19" t="n"/>
      <c r="C4" s="19" t="n"/>
      <c r="D4" s="19" t="n"/>
      <c r="E4" s="19" t="n"/>
    </row>
    <row r="5" ht="45" customHeight="1">
      <c r="A5" s="21" t="inlineStr">
        <is>
          <t>HOW TO: 1. Study a topic for 20 min | 2. Close all materials | 3. Write down everything you remember | 4. Check against source | 5. Focus next session on what you missed</t>
        </is>
      </c>
      <c r="B5" s="19" t="n"/>
      <c r="C5" s="19" t="n"/>
      <c r="D5" s="19" t="n"/>
      <c r="E5" s="19" t="n"/>
    </row>
    <row r="6" ht="22" customHeight="1">
      <c r="A6" s="22" t="inlineStr">
        <is>
          <t>Best for: Multiple choice, short answer, standardized tests. Especially good for pre-med (MCAT), nursing (NCLEX), and law (LSAT).</t>
        </is>
      </c>
      <c r="B6" s="19" t="n"/>
      <c r="C6" s="19" t="n"/>
      <c r="D6" s="19" t="n"/>
      <c r="E6" s="19" t="n"/>
    </row>
    <row r="7" ht="8" customHeight="1"/>
    <row r="8" ht="24" customHeight="1">
      <c r="A8" s="18" t="inlineStr">
        <is>
          <t>Spaced Repetition</t>
        </is>
      </c>
      <c r="B8" s="19" t="n"/>
      <c r="C8" s="19" t="n"/>
      <c r="D8" s="19" t="n"/>
      <c r="E8" s="19" t="n"/>
    </row>
    <row r="9" ht="50" customHeight="1">
      <c r="A9" s="20" t="inlineStr">
        <is>
          <t>Reviewing material at increasing intervals: 1 day, 3 days, 7 days, 14 days, 30 days. Uses the 'forgetting curve' to lock information into long-term memory. Apps like Anki automate the scheduling.</t>
        </is>
      </c>
      <c r="B9" s="19" t="n"/>
      <c r="C9" s="19" t="n"/>
      <c r="D9" s="19" t="n"/>
      <c r="E9" s="19" t="n"/>
    </row>
    <row r="10" ht="45" customHeight="1">
      <c r="A10" s="21" t="inlineStr">
        <is>
          <t>HOW TO: 1. Create flashcards (Anki/Quizlet) | 2. Review new cards daily | 3. System auto-schedules reviews | 4. Trust the algorithm | 5. Never skip a review day</t>
        </is>
      </c>
      <c r="B10" s="19" t="n"/>
      <c r="C10" s="19" t="n"/>
      <c r="D10" s="19" t="n"/>
      <c r="E10" s="19" t="n"/>
    </row>
    <row r="11" ht="22" customHeight="1">
      <c r="A11" s="22" t="inlineStr">
        <is>
          <t>Best for: Memorization-heavy subjects like pharmacology, medical terminology, anatomy, and law concepts. Works exceptionally well with digital flashcard apps.</t>
        </is>
      </c>
      <c r="B11" s="19" t="n"/>
      <c r="C11" s="19" t="n"/>
      <c r="D11" s="19" t="n"/>
      <c r="E11" s="19" t="n"/>
    </row>
    <row r="12" ht="8" customHeight="1"/>
    <row r="13" ht="24" customHeight="1">
      <c r="A13" s="18" t="inlineStr">
        <is>
          <t>Pomodoro Technique</t>
        </is>
      </c>
      <c r="B13" s="19" t="n"/>
      <c r="C13" s="19" t="n"/>
      <c r="D13" s="19" t="n"/>
      <c r="E13" s="19" t="n"/>
    </row>
    <row r="14" ht="50" customHeight="1">
      <c r="A14" s="20" t="inlineStr">
        <is>
          <t>Study in focused 25-minute blocks followed by 5-minute breaks. After 4 Pomodoros, take a 15-30 minute break. Prevents burnout, maintains focus, and makes large study sessions manageable.</t>
        </is>
      </c>
      <c r="B14" s="19" t="n"/>
      <c r="C14" s="19" t="n"/>
      <c r="D14" s="19" t="n"/>
      <c r="E14" s="19" t="n"/>
    </row>
    <row r="15" ht="45" customHeight="1">
      <c r="A15" s="21" t="inlineStr">
        <is>
          <t>HOW TO: 1. Set timer for 25 min | 2. Work with zero distractions | 3. When timer rings, take 5 min break | 4. Repeat 4x | 5. After 4th, take 15-30 min break</t>
        </is>
      </c>
      <c r="B15" s="19" t="n"/>
      <c r="C15" s="19" t="n"/>
      <c r="D15" s="19" t="n"/>
      <c r="E15" s="19" t="n"/>
    </row>
    <row r="16" ht="22" customHeight="1">
      <c r="A16" s="22" t="inlineStr">
        <is>
          <t>Best for: Any subject, especially when motivation is low or the material feels overwhelming. Pairs with any other method. Great for long study days (4+ sessions).</t>
        </is>
      </c>
      <c r="B16" s="19" t="n"/>
      <c r="C16" s="19" t="n"/>
      <c r="D16" s="19" t="n"/>
      <c r="E16" s="19" t="n"/>
    </row>
    <row r="17" ht="8" customHeight="1"/>
    <row r="18" ht="24" customHeight="1">
      <c r="A18" s="18" t="inlineStr">
        <is>
          <t>Practice Testing</t>
        </is>
      </c>
      <c r="B18" s="19" t="n"/>
      <c r="C18" s="19" t="n"/>
      <c r="D18" s="19" t="n"/>
      <c r="E18" s="19" t="n"/>
    </row>
    <row r="19" ht="50" customHeight="1">
      <c r="A19" s="20" t="inlineStr">
        <is>
          <t>Taking practice questions under timed conditions that simulate the real exam. This builds test-taking stamina, reveals knowledge gaps, and reduces test anxiety through familiarity.</t>
        </is>
      </c>
      <c r="B19" s="19" t="n"/>
      <c r="C19" s="19" t="n"/>
      <c r="D19" s="19" t="n"/>
      <c r="E19" s="19" t="n"/>
    </row>
    <row r="20" ht="45" customHeight="1">
      <c r="A20" s="21" t="inlineStr">
        <is>
          <t>HOW TO: 1. Gather practice questions | 2. Set timer to match real test | 3. Take test without interruptions | 4. Score yourself | 5. Review EVERY question (right and wrong) | 6. Log weak areas in Progress Tracker</t>
        </is>
      </c>
      <c r="B20" s="19" t="n"/>
      <c r="C20" s="19" t="n"/>
      <c r="D20" s="19" t="n"/>
      <c r="E20" s="19" t="n"/>
    </row>
    <row r="21" ht="22" customHeight="1">
      <c r="A21" s="22" t="inlineStr">
        <is>
          <t>Best for: MCAT, LSAT, NCLEX — any standardized exam. Start with untimed practice, move to timed 2 weeks before exam. The #1 predictor of exam success is number of practice questions completed.</t>
        </is>
      </c>
      <c r="B21" s="19" t="n"/>
      <c r="C21" s="19" t="n"/>
      <c r="D21" s="19" t="n"/>
      <c r="E21" s="19" t="n"/>
    </row>
    <row r="22" ht="8" customHeight="1"/>
    <row r="23" ht="24" customHeight="1">
      <c r="A23" s="18" t="inlineStr">
        <is>
          <t>Feynman Technique</t>
        </is>
      </c>
      <c r="B23" s="19" t="n"/>
      <c r="C23" s="19" t="n"/>
      <c r="D23" s="19" t="n"/>
      <c r="E23" s="19" t="n"/>
    </row>
    <row r="24" ht="50" customHeight="1">
      <c r="A24" s="20" t="inlineStr">
        <is>
          <t>Explain a concept in simple terms as if teaching it to a 12-year-old. If you can't explain it simply, you don't understand it well enough. Identifies gaps in understanding instantly.</t>
        </is>
      </c>
      <c r="B24" s="19" t="n"/>
      <c r="C24" s="19" t="n"/>
      <c r="D24" s="19" t="n"/>
      <c r="E24" s="19" t="n"/>
    </row>
    <row r="25" ht="45" customHeight="1">
      <c r="A25" s="21" t="inlineStr">
        <is>
          <t>HOW TO: 1. Pick a concept | 2. Explain it out loud in plain language | 3. Identify where you stumble or oversimplify | 4. Go back to source material | 5. Repeat until explanation is crystal clear</t>
        </is>
      </c>
      <c r="B25" s="19" t="n"/>
      <c r="C25" s="19" t="n"/>
      <c r="D25" s="19" t="n"/>
      <c r="E25" s="19" t="n"/>
    </row>
    <row r="26" ht="22" customHeight="1">
      <c r="A26" s="22" t="inlineStr">
        <is>
          <t>Best for: Complex concepts in biochemistry, physics, physiology, and legal reasoning. Especially useful before essay exams or oral/practical exams.</t>
        </is>
      </c>
      <c r="B26" s="19" t="n"/>
      <c r="C26" s="19" t="n"/>
      <c r="D26" s="19" t="n"/>
      <c r="E26" s="19" t="n"/>
    </row>
    <row r="27" ht="8" customHeight="1"/>
    <row r="28" ht="24" customHeight="1">
      <c r="A28" s="18" t="inlineStr">
        <is>
          <t>Mind Mapping</t>
        </is>
      </c>
      <c r="B28" s="19" t="n"/>
      <c r="C28" s="19" t="n"/>
      <c r="D28" s="19" t="n"/>
      <c r="E28" s="19" t="n"/>
    </row>
    <row r="29" ht="50" customHeight="1">
      <c r="A29" s="20" t="inlineStr">
        <is>
          <t>Visual organization of concepts showing relationships between ideas. Start with a central topic and branch out to subtopics, connecting related ideas. Engages visual-spatial memory.</t>
        </is>
      </c>
      <c r="B29" s="19" t="n"/>
      <c r="C29" s="19" t="n"/>
      <c r="D29" s="19" t="n"/>
      <c r="E29" s="19" t="n"/>
    </row>
    <row r="30" ht="45" customHeight="1">
      <c r="A30" s="21" t="inlineStr">
        <is>
          <t>HOW TO: 1. Write central topic in middle of page | 2. Branch out to major subtopics | 3. Add sub-branches with details | 4. Use colors and symbols | 5. Draw connections between branches | 6. Review the full map</t>
        </is>
      </c>
      <c r="B30" s="19" t="n"/>
      <c r="C30" s="19" t="n"/>
      <c r="D30" s="19" t="n"/>
      <c r="E30" s="19" t="n"/>
    </row>
    <row r="31" ht="22" customHeight="1">
      <c r="A31" s="22" t="inlineStr">
        <is>
          <t>Best for: Subjects with lots of interconnected concepts — physiology (systems interacting), biochemistry (pathways), law (case relationships). Less effective for pure memorization.</t>
        </is>
      </c>
      <c r="B31" s="19" t="n"/>
      <c r="C31" s="19" t="n"/>
      <c r="D31" s="19" t="n"/>
      <c r="E31" s="19" t="n"/>
    </row>
    <row r="32" ht="8" customHeight="1"/>
    <row r="33" ht="24" customHeight="1">
      <c r="A33" s="18" t="inlineStr">
        <is>
          <t>Interleaving</t>
        </is>
      </c>
      <c r="B33" s="19" t="n"/>
      <c r="C33" s="19" t="n"/>
      <c r="D33" s="19" t="n"/>
      <c r="E33" s="19" t="n"/>
    </row>
    <row r="34" ht="50" customHeight="1">
      <c r="A34" s="20" t="inlineStr">
        <is>
          <t>Mixing different topics or problem types in a single study session instead of studying one topic at a time. This builds the ability to identify which technique to apply — exactly what exams test.</t>
        </is>
      </c>
      <c r="B34" s="19" t="n"/>
      <c r="C34" s="19" t="n"/>
      <c r="D34" s="19" t="n"/>
      <c r="E34" s="19" t="n"/>
    </row>
    <row r="35" ht="45" customHeight="1">
      <c r="A35" s="21" t="inlineStr">
        <is>
          <t>HOW TO: 1. Choose 2-3 related topics | 2. Set up problems/questions from each | 3. Shuffle them together | 4. Work through the mixed set | 5. The struggle to identify which concept applies IS the learning</t>
        </is>
      </c>
      <c r="B35" s="19" t="n"/>
      <c r="C35" s="19" t="n"/>
      <c r="D35" s="19" t="n"/>
      <c r="E35" s="19" t="n"/>
    </row>
    <row r="36" ht="22" customHeight="1">
      <c r="A36" s="22" t="inlineStr">
        <is>
          <t>Best for: Math, physics, chemistry problem-solving. MCAT passages that mix bio + chem + physics. LSAT logic games. Pharmacy tech calculations.</t>
        </is>
      </c>
      <c r="B36" s="19" t="n"/>
      <c r="C36" s="19" t="n"/>
      <c r="D36" s="19" t="n"/>
      <c r="E36" s="19" t="n"/>
    </row>
    <row r="37" ht="8" customHeight="1"/>
  </sheetData>
  <mergeCells count="29">
    <mergeCell ref="A30:E30"/>
    <mergeCell ref="A34:E34"/>
    <mergeCell ref="A24:E24"/>
    <mergeCell ref="A15:E15"/>
    <mergeCell ref="A11:E11"/>
    <mergeCell ref="A1:E1"/>
    <mergeCell ref="A36:E36"/>
    <mergeCell ref="A6:E6"/>
    <mergeCell ref="A16:E16"/>
    <mergeCell ref="A25:E25"/>
    <mergeCell ref="A18:E18"/>
    <mergeCell ref="A3:E3"/>
    <mergeCell ref="A21:E21"/>
    <mergeCell ref="A26:E26"/>
    <mergeCell ref="A33:E33"/>
    <mergeCell ref="A5:E5"/>
    <mergeCell ref="A23:E23"/>
    <mergeCell ref="A14:E14"/>
    <mergeCell ref="A8:E8"/>
    <mergeCell ref="A29:E29"/>
    <mergeCell ref="A4:E4"/>
    <mergeCell ref="A35:E35"/>
    <mergeCell ref="A20:E20"/>
    <mergeCell ref="A10:E10"/>
    <mergeCell ref="A28:E28"/>
    <mergeCell ref="A19:E19"/>
    <mergeCell ref="A13:E13"/>
    <mergeCell ref="A31:E31"/>
    <mergeCell ref="A9:E9"/>
  </mergeCells>
  <pageMargins left="0.75" right="0.75" top="1" bottom="1" header="0.5" footer="0.5"/>
</worksheet>
</file>

<file path=xl/worksheets/sheet4.xml><?xml version="1.0" encoding="utf-8"?>
<worksheet xmlns="http://schemas.openxmlformats.org/spreadsheetml/2006/main">
  <sheetPr>
    <tabColor rgb="002E7D32"/>
    <outlinePr summaryBelow="1" summaryRight="1"/>
    <pageSetUpPr/>
  </sheetPr>
  <dimension ref="A1:K42"/>
  <sheetViews>
    <sheetView workbookViewId="0">
      <selection activeCell="A1" sqref="A1"/>
    </sheetView>
  </sheetViews>
  <sheetFormatPr baseColWidth="8" defaultRowHeight="15"/>
  <cols>
    <col width="12" customWidth="1" min="1" max="1"/>
    <col width="22" customWidth="1" min="2" max="2"/>
    <col width="18" customWidth="1" min="3" max="3"/>
    <col width="14" customWidth="1" min="4" max="4"/>
    <col width="14" customWidth="1" min="5" max="5"/>
    <col width="14" customWidth="1" min="6" max="6"/>
    <col width="14" customWidth="1" min="7" max="7"/>
    <col width="14" customWidth="1" min="8" max="8"/>
    <col width="30" customWidth="1" min="9" max="9"/>
    <col width="14" customWidth="1" min="10" max="10"/>
    <col width="12" customWidth="1" min="11" max="11"/>
  </cols>
  <sheetData>
    <row r="1" ht="32" customHeight="1">
      <c r="A1" s="11" t="inlineStr">
        <is>
          <t>STUDY PROGRESS TRACKER</t>
        </is>
      </c>
    </row>
    <row r="3">
      <c r="A3" s="23" t="inlineStr">
        <is>
          <t>Date</t>
        </is>
      </c>
      <c r="B3" s="23" t="inlineStr">
        <is>
          <t>Topic/Subject</t>
        </is>
      </c>
      <c r="C3" s="23" t="inlineStr">
        <is>
          <t>Method Used</t>
        </is>
      </c>
      <c r="D3" s="23" t="inlineStr">
        <is>
          <t>Time Spent (min)</t>
        </is>
      </c>
      <c r="E3" s="23" t="inlineStr">
        <is>
          <t>Confidence Before (1-5)</t>
        </is>
      </c>
      <c r="F3" s="23" t="inlineStr">
        <is>
          <t>Confidence After (1-5)</t>
        </is>
      </c>
      <c r="G3" s="23" t="inlineStr">
        <is>
          <t>Practice Score (%)</t>
        </is>
      </c>
      <c r="H3" s="23" t="inlineStr">
        <is>
          <t>Questions Completed</t>
        </is>
      </c>
      <c r="I3" s="23" t="inlineStr">
        <is>
          <t>Notes / Gaps Identified</t>
        </is>
      </c>
      <c r="J3" s="23" t="inlineStr">
        <is>
          <t>Confidence Change</t>
        </is>
      </c>
      <c r="K3" s="23" t="inlineStr">
        <is>
          <t>Status</t>
        </is>
      </c>
    </row>
    <row r="4" ht="22" customHeight="1">
      <c r="A4" s="24" t="n"/>
      <c r="B4" s="24" t="n"/>
      <c r="C4" s="24" t="n"/>
      <c r="D4" s="24" t="n"/>
      <c r="E4" s="24" t="n"/>
      <c r="F4" s="24" t="n"/>
      <c r="G4" s="24" t="n"/>
      <c r="H4" s="24" t="n"/>
      <c r="I4" s="5" t="n"/>
      <c r="J4" s="25">
        <f>IF(AND(F4&lt;&gt;"",E4&lt;&gt;""),F4-E4,"")</f>
        <v/>
      </c>
      <c r="K4" s="26">
        <f>IF(J4&gt;0,"IMPROVED",IF(J4&lt;0,"DECLINED",IF(J4=0,"STEADY","")))</f>
        <v/>
      </c>
    </row>
    <row r="5" ht="22" customHeight="1">
      <c r="A5" s="24" t="n"/>
      <c r="B5" s="24" t="n"/>
      <c r="C5" s="24" t="n"/>
      <c r="D5" s="24" t="n"/>
      <c r="E5" s="24" t="n"/>
      <c r="F5" s="24" t="n"/>
      <c r="G5" s="24" t="n"/>
      <c r="H5" s="24" t="n"/>
      <c r="I5" s="5" t="n"/>
      <c r="J5" s="25">
        <f>IF(AND(F5&lt;&gt;"",E5&lt;&gt;""),F5-E5,"")</f>
        <v/>
      </c>
      <c r="K5" s="26">
        <f>IF(J5&gt;0,"IMPROVED",IF(J5&lt;0,"DECLINED",IF(J5=0,"STEADY","")))</f>
        <v/>
      </c>
    </row>
    <row r="6" ht="22" customHeight="1">
      <c r="A6" s="24" t="n"/>
      <c r="B6" s="24" t="n"/>
      <c r="C6" s="24" t="n"/>
      <c r="D6" s="24" t="n"/>
      <c r="E6" s="24" t="n"/>
      <c r="F6" s="24" t="n"/>
      <c r="G6" s="24" t="n"/>
      <c r="H6" s="24" t="n"/>
      <c r="I6" s="5" t="n"/>
      <c r="J6" s="25">
        <f>IF(AND(F6&lt;&gt;"",E6&lt;&gt;""),F6-E6,"")</f>
        <v/>
      </c>
      <c r="K6" s="26">
        <f>IF(J6&gt;0,"IMPROVED",IF(J6&lt;0,"DECLINED",IF(J6=0,"STEADY","")))</f>
        <v/>
      </c>
    </row>
    <row r="7" ht="22" customHeight="1">
      <c r="A7" s="24" t="n"/>
      <c r="B7" s="24" t="n"/>
      <c r="C7" s="24" t="n"/>
      <c r="D7" s="24" t="n"/>
      <c r="E7" s="24" t="n"/>
      <c r="F7" s="24" t="n"/>
      <c r="G7" s="24" t="n"/>
      <c r="H7" s="24" t="n"/>
      <c r="I7" s="5" t="n"/>
      <c r="J7" s="25">
        <f>IF(AND(F7&lt;&gt;"",E7&lt;&gt;""),F7-E7,"")</f>
        <v/>
      </c>
      <c r="K7" s="26">
        <f>IF(J7&gt;0,"IMPROVED",IF(J7&lt;0,"DECLINED",IF(J7=0,"STEADY","")))</f>
        <v/>
      </c>
    </row>
    <row r="8" ht="22" customHeight="1">
      <c r="A8" s="24" t="n"/>
      <c r="B8" s="24" t="n"/>
      <c r="C8" s="24" t="n"/>
      <c r="D8" s="24" t="n"/>
      <c r="E8" s="24" t="n"/>
      <c r="F8" s="24" t="n"/>
      <c r="G8" s="24" t="n"/>
      <c r="H8" s="24" t="n"/>
      <c r="I8" s="5" t="n"/>
      <c r="J8" s="25">
        <f>IF(AND(F8&lt;&gt;"",E8&lt;&gt;""),F8-E8,"")</f>
        <v/>
      </c>
      <c r="K8" s="26">
        <f>IF(J8&gt;0,"IMPROVED",IF(J8&lt;0,"DECLINED",IF(J8=0,"STEADY","")))</f>
        <v/>
      </c>
    </row>
    <row r="9" ht="22" customHeight="1">
      <c r="A9" s="24" t="n"/>
      <c r="B9" s="24" t="n"/>
      <c r="C9" s="24" t="n"/>
      <c r="D9" s="24" t="n"/>
      <c r="E9" s="24" t="n"/>
      <c r="F9" s="24" t="n"/>
      <c r="G9" s="24" t="n"/>
      <c r="H9" s="24" t="n"/>
      <c r="I9" s="5" t="n"/>
      <c r="J9" s="25">
        <f>IF(AND(F9&lt;&gt;"",E9&lt;&gt;""),F9-E9,"")</f>
        <v/>
      </c>
      <c r="K9" s="26">
        <f>IF(J9&gt;0,"IMPROVED",IF(J9&lt;0,"DECLINED",IF(J9=0,"STEADY","")))</f>
        <v/>
      </c>
    </row>
    <row r="10" ht="22" customHeight="1">
      <c r="A10" s="24" t="n"/>
      <c r="B10" s="24" t="n"/>
      <c r="C10" s="24" t="n"/>
      <c r="D10" s="24" t="n"/>
      <c r="E10" s="24" t="n"/>
      <c r="F10" s="24" t="n"/>
      <c r="G10" s="24" t="n"/>
      <c r="H10" s="24" t="n"/>
      <c r="I10" s="5" t="n"/>
      <c r="J10" s="25">
        <f>IF(AND(F10&lt;&gt;"",E10&lt;&gt;""),F10-E10,"")</f>
        <v/>
      </c>
      <c r="K10" s="26">
        <f>IF(J10&gt;0,"IMPROVED",IF(J10&lt;0,"DECLINED",IF(J10=0,"STEADY","")))</f>
        <v/>
      </c>
    </row>
    <row r="11" ht="22" customHeight="1">
      <c r="A11" s="24" t="n"/>
      <c r="B11" s="24" t="n"/>
      <c r="C11" s="24" t="n"/>
      <c r="D11" s="24" t="n"/>
      <c r="E11" s="24" t="n"/>
      <c r="F11" s="24" t="n"/>
      <c r="G11" s="24" t="n"/>
      <c r="H11" s="24" t="n"/>
      <c r="I11" s="5" t="n"/>
      <c r="J11" s="25">
        <f>IF(AND(F11&lt;&gt;"",E11&lt;&gt;""),F11-E11,"")</f>
        <v/>
      </c>
      <c r="K11" s="26">
        <f>IF(J11&gt;0,"IMPROVED",IF(J11&lt;0,"DECLINED",IF(J11=0,"STEADY","")))</f>
        <v/>
      </c>
    </row>
    <row r="12" ht="22" customHeight="1">
      <c r="A12" s="24" t="n"/>
      <c r="B12" s="24" t="n"/>
      <c r="C12" s="24" t="n"/>
      <c r="D12" s="24" t="n"/>
      <c r="E12" s="24" t="n"/>
      <c r="F12" s="24" t="n"/>
      <c r="G12" s="24" t="n"/>
      <c r="H12" s="24" t="n"/>
      <c r="I12" s="5" t="n"/>
      <c r="J12" s="25">
        <f>IF(AND(F12&lt;&gt;"",E12&lt;&gt;""),F12-E12,"")</f>
        <v/>
      </c>
      <c r="K12" s="26">
        <f>IF(J12&gt;0,"IMPROVED",IF(J12&lt;0,"DECLINED",IF(J12=0,"STEADY","")))</f>
        <v/>
      </c>
    </row>
    <row r="13" ht="22" customHeight="1">
      <c r="A13" s="24" t="n"/>
      <c r="B13" s="24" t="n"/>
      <c r="C13" s="24" t="n"/>
      <c r="D13" s="24" t="n"/>
      <c r="E13" s="24" t="n"/>
      <c r="F13" s="24" t="n"/>
      <c r="G13" s="24" t="n"/>
      <c r="H13" s="24" t="n"/>
      <c r="I13" s="5" t="n"/>
      <c r="J13" s="25">
        <f>IF(AND(F13&lt;&gt;"",E13&lt;&gt;""),F13-E13,"")</f>
        <v/>
      </c>
      <c r="K13" s="26">
        <f>IF(J13&gt;0,"IMPROVED",IF(J13&lt;0,"DECLINED",IF(J13=0,"STEADY","")))</f>
        <v/>
      </c>
    </row>
    <row r="14" ht="22" customHeight="1">
      <c r="A14" s="24" t="n"/>
      <c r="B14" s="24" t="n"/>
      <c r="C14" s="24" t="n"/>
      <c r="D14" s="24" t="n"/>
      <c r="E14" s="24" t="n"/>
      <c r="F14" s="24" t="n"/>
      <c r="G14" s="24" t="n"/>
      <c r="H14" s="24" t="n"/>
      <c r="I14" s="5" t="n"/>
      <c r="J14" s="25">
        <f>IF(AND(F14&lt;&gt;"",E14&lt;&gt;""),F14-E14,"")</f>
        <v/>
      </c>
      <c r="K14" s="26">
        <f>IF(J14&gt;0,"IMPROVED",IF(J14&lt;0,"DECLINED",IF(J14=0,"STEADY","")))</f>
        <v/>
      </c>
    </row>
    <row r="15" ht="22" customHeight="1">
      <c r="A15" s="24" t="n"/>
      <c r="B15" s="24" t="n"/>
      <c r="C15" s="24" t="n"/>
      <c r="D15" s="24" t="n"/>
      <c r="E15" s="24" t="n"/>
      <c r="F15" s="24" t="n"/>
      <c r="G15" s="24" t="n"/>
      <c r="H15" s="24" t="n"/>
      <c r="I15" s="5" t="n"/>
      <c r="J15" s="25">
        <f>IF(AND(F15&lt;&gt;"",E15&lt;&gt;""),F15-E15,"")</f>
        <v/>
      </c>
      <c r="K15" s="26">
        <f>IF(J15&gt;0,"IMPROVED",IF(J15&lt;0,"DECLINED",IF(J15=0,"STEADY","")))</f>
        <v/>
      </c>
    </row>
    <row r="16" ht="22" customHeight="1">
      <c r="A16" s="24" t="n"/>
      <c r="B16" s="24" t="n"/>
      <c r="C16" s="24" t="n"/>
      <c r="D16" s="24" t="n"/>
      <c r="E16" s="24" t="n"/>
      <c r="F16" s="24" t="n"/>
      <c r="G16" s="24" t="n"/>
      <c r="H16" s="24" t="n"/>
      <c r="I16" s="5" t="n"/>
      <c r="J16" s="25">
        <f>IF(AND(F16&lt;&gt;"",E16&lt;&gt;""),F16-E16,"")</f>
        <v/>
      </c>
      <c r="K16" s="26">
        <f>IF(J16&gt;0,"IMPROVED",IF(J16&lt;0,"DECLINED",IF(J16=0,"STEADY","")))</f>
        <v/>
      </c>
    </row>
    <row r="17" ht="22" customHeight="1">
      <c r="A17" s="24" t="n"/>
      <c r="B17" s="24" t="n"/>
      <c r="C17" s="24" t="n"/>
      <c r="D17" s="24" t="n"/>
      <c r="E17" s="24" t="n"/>
      <c r="F17" s="24" t="n"/>
      <c r="G17" s="24" t="n"/>
      <c r="H17" s="24" t="n"/>
      <c r="I17" s="5" t="n"/>
      <c r="J17" s="25">
        <f>IF(AND(F17&lt;&gt;"",E17&lt;&gt;""),F17-E17,"")</f>
        <v/>
      </c>
      <c r="K17" s="26">
        <f>IF(J17&gt;0,"IMPROVED",IF(J17&lt;0,"DECLINED",IF(J17=0,"STEADY","")))</f>
        <v/>
      </c>
    </row>
    <row r="18" ht="22" customHeight="1">
      <c r="A18" s="24" t="n"/>
      <c r="B18" s="24" t="n"/>
      <c r="C18" s="24" t="n"/>
      <c r="D18" s="24" t="n"/>
      <c r="E18" s="24" t="n"/>
      <c r="F18" s="24" t="n"/>
      <c r="G18" s="24" t="n"/>
      <c r="H18" s="24" t="n"/>
      <c r="I18" s="5" t="n"/>
      <c r="J18" s="25">
        <f>IF(AND(F18&lt;&gt;"",E18&lt;&gt;""),F18-E18,"")</f>
        <v/>
      </c>
      <c r="K18" s="26">
        <f>IF(J18&gt;0,"IMPROVED",IF(J18&lt;0,"DECLINED",IF(J18=0,"STEADY","")))</f>
        <v/>
      </c>
    </row>
    <row r="19" ht="22" customHeight="1">
      <c r="A19" s="24" t="n"/>
      <c r="B19" s="24" t="n"/>
      <c r="C19" s="24" t="n"/>
      <c r="D19" s="24" t="n"/>
      <c r="E19" s="24" t="n"/>
      <c r="F19" s="24" t="n"/>
      <c r="G19" s="24" t="n"/>
      <c r="H19" s="24" t="n"/>
      <c r="I19" s="5" t="n"/>
      <c r="J19" s="25">
        <f>IF(AND(F19&lt;&gt;"",E19&lt;&gt;""),F19-E19,"")</f>
        <v/>
      </c>
      <c r="K19" s="26">
        <f>IF(J19&gt;0,"IMPROVED",IF(J19&lt;0,"DECLINED",IF(J19=0,"STEADY","")))</f>
        <v/>
      </c>
    </row>
    <row r="20" ht="22" customHeight="1">
      <c r="A20" s="24" t="n"/>
      <c r="B20" s="24" t="n"/>
      <c r="C20" s="24" t="n"/>
      <c r="D20" s="24" t="n"/>
      <c r="E20" s="24" t="n"/>
      <c r="F20" s="24" t="n"/>
      <c r="G20" s="24" t="n"/>
      <c r="H20" s="24" t="n"/>
      <c r="I20" s="5" t="n"/>
      <c r="J20" s="25">
        <f>IF(AND(F20&lt;&gt;"",E20&lt;&gt;""),F20-E20,"")</f>
        <v/>
      </c>
      <c r="K20" s="26">
        <f>IF(J20&gt;0,"IMPROVED",IF(J20&lt;0,"DECLINED",IF(J20=0,"STEADY","")))</f>
        <v/>
      </c>
    </row>
    <row r="21" ht="22" customHeight="1">
      <c r="A21" s="24" t="n"/>
      <c r="B21" s="24" t="n"/>
      <c r="C21" s="24" t="n"/>
      <c r="D21" s="24" t="n"/>
      <c r="E21" s="24" t="n"/>
      <c r="F21" s="24" t="n"/>
      <c r="G21" s="24" t="n"/>
      <c r="H21" s="24" t="n"/>
      <c r="I21" s="5" t="n"/>
      <c r="J21" s="25">
        <f>IF(AND(F21&lt;&gt;"",E21&lt;&gt;""),F21-E21,"")</f>
        <v/>
      </c>
      <c r="K21" s="26">
        <f>IF(J21&gt;0,"IMPROVED",IF(J21&lt;0,"DECLINED",IF(J21=0,"STEADY","")))</f>
        <v/>
      </c>
    </row>
    <row r="22" ht="22" customHeight="1">
      <c r="A22" s="24" t="n"/>
      <c r="B22" s="24" t="n"/>
      <c r="C22" s="24" t="n"/>
      <c r="D22" s="24" t="n"/>
      <c r="E22" s="24" t="n"/>
      <c r="F22" s="24" t="n"/>
      <c r="G22" s="24" t="n"/>
      <c r="H22" s="24" t="n"/>
      <c r="I22" s="5" t="n"/>
      <c r="J22" s="25">
        <f>IF(AND(F22&lt;&gt;"",E22&lt;&gt;""),F22-E22,"")</f>
        <v/>
      </c>
      <c r="K22" s="26">
        <f>IF(J22&gt;0,"IMPROVED",IF(J22&lt;0,"DECLINED",IF(J22=0,"STEADY","")))</f>
        <v/>
      </c>
    </row>
    <row r="23" ht="22" customHeight="1">
      <c r="A23" s="24" t="n"/>
      <c r="B23" s="24" t="n"/>
      <c r="C23" s="24" t="n"/>
      <c r="D23" s="24" t="n"/>
      <c r="E23" s="24" t="n"/>
      <c r="F23" s="24" t="n"/>
      <c r="G23" s="24" t="n"/>
      <c r="H23" s="24" t="n"/>
      <c r="I23" s="5" t="n"/>
      <c r="J23" s="25">
        <f>IF(AND(F23&lt;&gt;"",E23&lt;&gt;""),F23-E23,"")</f>
        <v/>
      </c>
      <c r="K23" s="26">
        <f>IF(J23&gt;0,"IMPROVED",IF(J23&lt;0,"DECLINED",IF(J23=0,"STEADY","")))</f>
        <v/>
      </c>
    </row>
    <row r="24" ht="22" customHeight="1">
      <c r="A24" s="24" t="n"/>
      <c r="B24" s="24" t="n"/>
      <c r="C24" s="24" t="n"/>
      <c r="D24" s="24" t="n"/>
      <c r="E24" s="24" t="n"/>
      <c r="F24" s="24" t="n"/>
      <c r="G24" s="24" t="n"/>
      <c r="H24" s="24" t="n"/>
      <c r="I24" s="5" t="n"/>
      <c r="J24" s="25">
        <f>IF(AND(F24&lt;&gt;"",E24&lt;&gt;""),F24-E24,"")</f>
        <v/>
      </c>
      <c r="K24" s="26">
        <f>IF(J24&gt;0,"IMPROVED",IF(J24&lt;0,"DECLINED",IF(J24=0,"STEADY","")))</f>
        <v/>
      </c>
    </row>
    <row r="25" ht="22" customHeight="1">
      <c r="A25" s="24" t="n"/>
      <c r="B25" s="24" t="n"/>
      <c r="C25" s="24" t="n"/>
      <c r="D25" s="24" t="n"/>
      <c r="E25" s="24" t="n"/>
      <c r="F25" s="24" t="n"/>
      <c r="G25" s="24" t="n"/>
      <c r="H25" s="24" t="n"/>
      <c r="I25" s="5" t="n"/>
      <c r="J25" s="25">
        <f>IF(AND(F25&lt;&gt;"",E25&lt;&gt;""),F25-E25,"")</f>
        <v/>
      </c>
      <c r="K25" s="26">
        <f>IF(J25&gt;0,"IMPROVED",IF(J25&lt;0,"DECLINED",IF(J25=0,"STEADY","")))</f>
        <v/>
      </c>
    </row>
    <row r="26" ht="22" customHeight="1">
      <c r="A26" s="24" t="n"/>
      <c r="B26" s="24" t="n"/>
      <c r="C26" s="24" t="n"/>
      <c r="D26" s="24" t="n"/>
      <c r="E26" s="24" t="n"/>
      <c r="F26" s="24" t="n"/>
      <c r="G26" s="24" t="n"/>
      <c r="H26" s="24" t="n"/>
      <c r="I26" s="5" t="n"/>
      <c r="J26" s="25">
        <f>IF(AND(F26&lt;&gt;"",E26&lt;&gt;""),F26-E26,"")</f>
        <v/>
      </c>
      <c r="K26" s="26">
        <f>IF(J26&gt;0,"IMPROVED",IF(J26&lt;0,"DECLINED",IF(J26=0,"STEADY","")))</f>
        <v/>
      </c>
    </row>
    <row r="27" ht="22" customHeight="1">
      <c r="A27" s="24" t="n"/>
      <c r="B27" s="24" t="n"/>
      <c r="C27" s="24" t="n"/>
      <c r="D27" s="24" t="n"/>
      <c r="E27" s="24" t="n"/>
      <c r="F27" s="24" t="n"/>
      <c r="G27" s="24" t="n"/>
      <c r="H27" s="24" t="n"/>
      <c r="I27" s="5" t="n"/>
      <c r="J27" s="25">
        <f>IF(AND(F27&lt;&gt;"",E27&lt;&gt;""),F27-E27,"")</f>
        <v/>
      </c>
      <c r="K27" s="26">
        <f>IF(J27&gt;0,"IMPROVED",IF(J27&lt;0,"DECLINED",IF(J27=0,"STEADY","")))</f>
        <v/>
      </c>
    </row>
    <row r="28" ht="22" customHeight="1">
      <c r="A28" s="24" t="n"/>
      <c r="B28" s="24" t="n"/>
      <c r="C28" s="24" t="n"/>
      <c r="D28" s="24" t="n"/>
      <c r="E28" s="24" t="n"/>
      <c r="F28" s="24" t="n"/>
      <c r="G28" s="24" t="n"/>
      <c r="H28" s="24" t="n"/>
      <c r="I28" s="5" t="n"/>
      <c r="J28" s="25">
        <f>IF(AND(F28&lt;&gt;"",E28&lt;&gt;""),F28-E28,"")</f>
        <v/>
      </c>
      <c r="K28" s="26">
        <f>IF(J28&gt;0,"IMPROVED",IF(J28&lt;0,"DECLINED",IF(J28=0,"STEADY","")))</f>
        <v/>
      </c>
    </row>
    <row r="29" ht="22" customHeight="1">
      <c r="A29" s="24" t="n"/>
      <c r="B29" s="24" t="n"/>
      <c r="C29" s="24" t="n"/>
      <c r="D29" s="24" t="n"/>
      <c r="E29" s="24" t="n"/>
      <c r="F29" s="24" t="n"/>
      <c r="G29" s="24" t="n"/>
      <c r="H29" s="24" t="n"/>
      <c r="I29" s="5" t="n"/>
      <c r="J29" s="25">
        <f>IF(AND(F29&lt;&gt;"",E29&lt;&gt;""),F29-E29,"")</f>
        <v/>
      </c>
      <c r="K29" s="26">
        <f>IF(J29&gt;0,"IMPROVED",IF(J29&lt;0,"DECLINED",IF(J29=0,"STEADY","")))</f>
        <v/>
      </c>
    </row>
    <row r="30" ht="22" customHeight="1">
      <c r="A30" s="24" t="n"/>
      <c r="B30" s="24" t="n"/>
      <c r="C30" s="24" t="n"/>
      <c r="D30" s="24" t="n"/>
      <c r="E30" s="24" t="n"/>
      <c r="F30" s="24" t="n"/>
      <c r="G30" s="24" t="n"/>
      <c r="H30" s="24" t="n"/>
      <c r="I30" s="5" t="n"/>
      <c r="J30" s="25">
        <f>IF(AND(F30&lt;&gt;"",E30&lt;&gt;""),F30-E30,"")</f>
        <v/>
      </c>
      <c r="K30" s="26">
        <f>IF(J30&gt;0,"IMPROVED",IF(J30&lt;0,"DECLINED",IF(J30=0,"STEADY","")))</f>
        <v/>
      </c>
    </row>
    <row r="31" ht="22" customHeight="1">
      <c r="A31" s="24" t="n"/>
      <c r="B31" s="24" t="n"/>
      <c r="C31" s="24" t="n"/>
      <c r="D31" s="24" t="n"/>
      <c r="E31" s="24" t="n"/>
      <c r="F31" s="24" t="n"/>
      <c r="G31" s="24" t="n"/>
      <c r="H31" s="24" t="n"/>
      <c r="I31" s="5" t="n"/>
      <c r="J31" s="25">
        <f>IF(AND(F31&lt;&gt;"",E31&lt;&gt;""),F31-E31,"")</f>
        <v/>
      </c>
      <c r="K31" s="26">
        <f>IF(J31&gt;0,"IMPROVED",IF(J31&lt;0,"DECLINED",IF(J31=0,"STEADY","")))</f>
        <v/>
      </c>
    </row>
    <row r="32" ht="22" customHeight="1">
      <c r="A32" s="24" t="n"/>
      <c r="B32" s="24" t="n"/>
      <c r="C32" s="24" t="n"/>
      <c r="D32" s="24" t="n"/>
      <c r="E32" s="24" t="n"/>
      <c r="F32" s="24" t="n"/>
      <c r="G32" s="24" t="n"/>
      <c r="H32" s="24" t="n"/>
      <c r="I32" s="5" t="n"/>
      <c r="J32" s="25">
        <f>IF(AND(F32&lt;&gt;"",E32&lt;&gt;""),F32-E32,"")</f>
        <v/>
      </c>
      <c r="K32" s="26">
        <f>IF(J32&gt;0,"IMPROVED",IF(J32&lt;0,"DECLINED",IF(J32=0,"STEADY","")))</f>
        <v/>
      </c>
    </row>
    <row r="33" ht="22" customHeight="1">
      <c r="A33" s="24" t="n"/>
      <c r="B33" s="24" t="n"/>
      <c r="C33" s="24" t="n"/>
      <c r="D33" s="24" t="n"/>
      <c r="E33" s="24" t="n"/>
      <c r="F33" s="24" t="n"/>
      <c r="G33" s="24" t="n"/>
      <c r="H33" s="24" t="n"/>
      <c r="I33" s="5" t="n"/>
      <c r="J33" s="25">
        <f>IF(AND(F33&lt;&gt;"",E33&lt;&gt;""),F33-E33,"")</f>
        <v/>
      </c>
      <c r="K33" s="26">
        <f>IF(J33&gt;0,"IMPROVED",IF(J33&lt;0,"DECLINED",IF(J33=0,"STEADY","")))</f>
        <v/>
      </c>
    </row>
    <row r="36">
      <c r="A36" s="9" t="inlineStr">
        <is>
          <t>WEEKLY SUMMARY</t>
        </is>
      </c>
    </row>
    <row r="37" ht="24" customHeight="1">
      <c r="B37" s="4" t="inlineStr">
        <is>
          <t>Total Study Time (min):</t>
        </is>
      </c>
      <c r="C37" s="27">
        <f>SUM(D4:D33)</f>
        <v/>
      </c>
      <c r="D37" s="15" t="inlineStr">
        <is>
          <t>Total minutes this sheet</t>
        </is>
      </c>
    </row>
    <row r="38" ht="24" customHeight="1">
      <c r="B38" s="4" t="inlineStr">
        <is>
          <t>Sessions Logged:</t>
        </is>
      </c>
      <c r="C38" s="27">
        <f>COUNTA(A4:A33)</f>
        <v/>
      </c>
      <c r="D38" s="15" t="inlineStr">
        <is>
          <t>Number of study sessions recorded</t>
        </is>
      </c>
    </row>
    <row r="39" ht="24" customHeight="1">
      <c r="B39" s="4" t="inlineStr">
        <is>
          <t>Average Confidence Before:</t>
        </is>
      </c>
      <c r="C39" s="27">
        <f>AVERAGE(E4:E33)</f>
        <v/>
      </c>
      <c r="D39" s="15" t="inlineStr">
        <is>
          <t>Starting confidence across all sessions</t>
        </is>
      </c>
    </row>
    <row r="40" ht="24" customHeight="1">
      <c r="B40" s="4" t="inlineStr">
        <is>
          <t>Average Confidence After:</t>
        </is>
      </c>
      <c r="C40" s="27">
        <f>AVERAGE(F4:F33)</f>
        <v/>
      </c>
      <c r="D40" s="15" t="inlineStr">
        <is>
          <t>Ending confidence across all sessions</t>
        </is>
      </c>
    </row>
    <row r="41" ht="24" customHeight="1">
      <c r="B41" s="4" t="inlineStr">
        <is>
          <t>Average Improvement:</t>
        </is>
      </c>
      <c r="C41" s="27">
        <f>AVERAGE(J4:J33)</f>
        <v/>
      </c>
      <c r="D41" s="15" t="inlineStr">
        <is>
          <t>Average points gained per session</t>
        </is>
      </c>
    </row>
    <row r="42" ht="24" customHeight="1">
      <c r="B42" s="4" t="inlineStr">
        <is>
          <t>Average Practice Score:</t>
        </is>
      </c>
      <c r="C42" s="27">
        <f>AVERAGE(G4:G33)</f>
        <v/>
      </c>
      <c r="D42" s="15" t="inlineStr">
        <is>
          <t>Average % on practice questions</t>
        </is>
      </c>
    </row>
  </sheetData>
  <mergeCells count="2">
    <mergeCell ref="A1:K1"/>
    <mergeCell ref="A36:K36"/>
  </mergeCells>
  <conditionalFormatting sqref="K4:K33">
    <cfRule type="cellIs" priority="1" operator="equal" dxfId="0">
      <formula>"IMPROVED"</formula>
    </cfRule>
    <cfRule type="cellIs" priority="2" operator="equal" dxfId="1">
      <formula>"DECLINED"</formula>
    </cfRule>
    <cfRule type="cellIs" priority="3" operator="equal" dxfId="2">
      <formula>"STEADY"</formula>
    </cfRule>
  </conditionalFormatting>
  <dataValidations count="2">
    <dataValidation sqref="C4:C33" showDropDown="0" showInputMessage="0" showErrorMessage="0" allowBlank="1" type="list">
      <formula1>"Active Recall,Spaced Repetition,Pomodoro,Practice Testing,Feynman Technique,Mind Mapping,Interleaving,Mixed"</formula1>
    </dataValidation>
    <dataValidation sqref="E4:F33" showDropDown="0" showInputMessage="0" showErrorMessage="0" allowBlank="1" type="list">
      <formula1>"1,2,3,4,5"</formula1>
    </dataValidation>
  </dataValidations>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2026-08-09T17:38:55Z</dcterms:created>
  <dcterms:modified xsi:type="dcterms:W3CDTF">2026-08-09T17:38:55Z</dcterms:modified>
</cp:coreProperties>
</file>